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ортаңғы топ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3" l="1"/>
  <c r="D60" i="3"/>
  <c r="D58" i="3"/>
  <c r="L55" i="3"/>
  <c r="L56" i="3"/>
  <c r="L54" i="3"/>
  <c r="J54" i="3"/>
  <c r="H54" i="3"/>
  <c r="F54" i="3"/>
  <c r="D54" i="3"/>
  <c r="D50" i="3"/>
  <c r="D51" i="3"/>
  <c r="D49" i="3"/>
  <c r="H45" i="3"/>
  <c r="F45" i="3"/>
  <c r="D45" i="3"/>
  <c r="D41" i="3"/>
  <c r="D42" i="3"/>
  <c r="D40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C37" i="3"/>
  <c r="FK36" i="3" l="1"/>
  <c r="FJ36" i="3"/>
  <c r="FI36" i="3"/>
  <c r="FH36" i="3"/>
  <c r="FG36" i="3"/>
  <c r="FF36" i="3"/>
  <c r="FE36" i="3"/>
  <c r="FD36" i="3"/>
  <c r="FC36" i="3"/>
  <c r="FB36" i="3"/>
  <c r="FA36" i="3"/>
  <c r="EZ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H36" i="3"/>
  <c r="CG36" i="3"/>
  <c r="CF36" i="3"/>
  <c r="CE36" i="3"/>
  <c r="CD36" i="3"/>
  <c r="CC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R36" i="3" l="1"/>
  <c r="S36" i="3"/>
  <c r="T36" i="3"/>
  <c r="U36" i="3"/>
  <c r="V36" i="3"/>
  <c r="W36" i="3"/>
  <c r="BK36" i="3"/>
  <c r="BL36" i="3"/>
  <c r="BM36" i="3"/>
  <c r="BZ36" i="3"/>
  <c r="CA36" i="3"/>
  <c r="CB36" i="3"/>
  <c r="CI36" i="3"/>
  <c r="CJ36" i="3"/>
  <c r="CK36" i="3"/>
  <c r="EW36" i="3"/>
  <c r="EX36" i="3"/>
  <c r="EY36" i="3"/>
  <c r="E60" i="3" l="1"/>
  <c r="E59" i="3"/>
  <c r="E58" i="3"/>
  <c r="M54" i="3"/>
  <c r="M55" i="3"/>
  <c r="M56" i="3"/>
  <c r="K54" i="3"/>
  <c r="K55" i="3"/>
  <c r="K56" i="3"/>
  <c r="J56" i="3" s="1"/>
  <c r="I54" i="3"/>
  <c r="I55" i="3"/>
  <c r="H55" i="3" s="1"/>
  <c r="I56" i="3"/>
  <c r="H56" i="3" s="1"/>
  <c r="G54" i="3"/>
  <c r="G55" i="3"/>
  <c r="G56" i="3"/>
  <c r="F56" i="3" s="1"/>
  <c r="E54" i="3"/>
  <c r="E55" i="3"/>
  <c r="D55" i="3" s="1"/>
  <c r="E56" i="3"/>
  <c r="D56" i="3" s="1"/>
  <c r="E49" i="3"/>
  <c r="E50" i="3"/>
  <c r="E51" i="3"/>
  <c r="I45" i="3"/>
  <c r="I46" i="3"/>
  <c r="H46" i="3" s="1"/>
  <c r="I47" i="3"/>
  <c r="H47" i="3" s="1"/>
  <c r="G45" i="3"/>
  <c r="G46" i="3"/>
  <c r="G47" i="3"/>
  <c r="F47" i="3" s="1"/>
  <c r="E45" i="3"/>
  <c r="E46" i="3"/>
  <c r="D46" i="3" s="1"/>
  <c r="E47" i="3"/>
  <c r="D47" i="3" s="1"/>
  <c r="E40" i="3"/>
  <c r="E41" i="3"/>
  <c r="E42" i="3"/>
  <c r="D61" i="3" l="1"/>
  <c r="E61" i="3"/>
  <c r="M57" i="3"/>
  <c r="L57" i="3"/>
  <c r="K57" i="3"/>
  <c r="J55" i="3"/>
  <c r="J57" i="3" s="1"/>
  <c r="I57" i="3"/>
  <c r="H57" i="3"/>
  <c r="G57" i="3"/>
  <c r="F55" i="3"/>
  <c r="F57" i="3" s="1"/>
  <c r="E52" i="3"/>
  <c r="D52" i="3"/>
  <c r="E57" i="3"/>
  <c r="D57" i="3"/>
  <c r="I48" i="3"/>
  <c r="H48" i="3"/>
  <c r="G48" i="3"/>
  <c r="F46" i="3"/>
  <c r="F48" i="3" s="1"/>
  <c r="D43" i="3"/>
  <c r="E43" i="3"/>
  <c r="E48" i="3"/>
  <c r="D48" i="3"/>
</calcChain>
</file>

<file path=xl/sharedStrings.xml><?xml version="1.0" encoding="utf-8"?>
<sst xmlns="http://schemas.openxmlformats.org/spreadsheetml/2006/main" count="370" uniqueCount="330">
  <si>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</si>
  <si>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</si>
  <si>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</si>
  <si>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</si>
  <si>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</si>
  <si>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</si>
  <si>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</si>
  <si>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</si>
  <si>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</si>
  <si>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</si>
  <si>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</si>
  <si>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</si>
  <si>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</si>
  <si>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</si>
  <si>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</si>
  <si>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</si>
  <si>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</si>
  <si>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</si>
  <si>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</si>
  <si>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</si>
  <si>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</si>
  <si>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</si>
  <si>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</si>
  <si>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</si>
  <si>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</si>
  <si>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</si>
  <si>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</si>
  <si>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</si>
  <si>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</si>
  <si>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</si>
  <si>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</si>
  <si>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</si>
  <si>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</si>
  <si>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</si>
  <si>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</si>
  <si>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</si>
  <si>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</si>
  <si>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</si>
  <si>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</si>
  <si>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</si>
  <si>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</si>
  <si>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</si>
  <si>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</si>
  <si>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</si>
  <si>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</si>
  <si>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</si>
  <si>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</si>
  <si>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</si>
  <si>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</si>
  <si>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</si>
  <si>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</si>
  <si>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</si>
  <si>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</si>
  <si>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</si>
  <si>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</si>
  <si>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</si>
  <si>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</si>
  <si>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</si>
  <si>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</si>
  <si>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</si>
  <si>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</si>
  <si>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</si>
  <si>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</si>
  <si>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</si>
  <si>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</si>
  <si>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</si>
  <si>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</si>
  <si>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</si>
  <si>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</si>
  <si>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</si>
  <si>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</si>
  <si>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</si>
  <si>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</si>
  <si>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</si>
  <si>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</si>
  <si>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</si>
  <si>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</si>
  <si>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</si>
  <si>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</si>
  <si>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</si>
  <si>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</si>
  <si>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</si>
  <si>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</si>
  <si>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</si>
  <si>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</si>
  <si>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</si>
  <si>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</si>
  <si>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</si>
  <si>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</si>
  <si>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</si>
  <si>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</si>
  <si>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</si>
  <si>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</si>
  <si>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</si>
  <si>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</si>
  <si>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</si>
  <si>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</si>
  <si>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</si>
  <si>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</si>
  <si>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</si>
  <si>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</si>
  <si>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</si>
  <si>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</si>
  <si>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</si>
  <si>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</si>
  <si>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</si>
  <si>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</si>
  <si>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</si>
  <si>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</si>
  <si>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</si>
  <si>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</si>
  <si>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</si>
  <si>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</si>
  <si>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</si>
  <si>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</si>
  <si>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</si>
  <si>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</si>
  <si>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</si>
  <si>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</si>
  <si>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</si>
  <si>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</si>
  <si>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</si>
  <si>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</si>
  <si>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</si>
  <si>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</si>
  <si>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</si>
  <si>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</si>
  <si>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</si>
  <si>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</si>
  <si>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</si>
  <si>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</si>
  <si>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</si>
  <si>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</si>
  <si>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</si>
  <si>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</si>
  <si>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</si>
  <si>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</si>
  <si>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</si>
  <si>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</si>
  <si>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</si>
  <si>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</si>
  <si>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</si>
  <si>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</si>
  <si>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</si>
  <si>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</si>
  <si>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</si>
  <si>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</si>
  <si>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</si>
  <si>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</si>
  <si>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</si>
  <si>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</si>
  <si>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</si>
  <si>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</si>
  <si>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</si>
  <si>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</si>
  <si>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</si>
  <si>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</si>
  <si>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</si>
  <si>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</si>
  <si>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</si>
  <si>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</si>
  <si>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</si>
  <si>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</si>
  <si>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</si>
  <si>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</si>
  <si>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</si>
  <si>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</si>
  <si>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</si>
  <si>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</si>
  <si>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</si>
  <si>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</si>
  <si>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</si>
  <si>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</si>
  <si>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</si>
  <si>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</si>
  <si>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</si>
  <si>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</si>
  <si>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</si>
  <si>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</si>
  <si>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</si>
  <si>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</si>
  <si>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</si>
  <si>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</si>
  <si>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</si>
  <si>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</si>
  <si>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</si>
  <si>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</si>
  <si>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</si>
  <si>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</si>
  <si>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</si>
  <si>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</si>
  <si>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</si>
  <si>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</si>
  <si>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</si>
  <si>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</si>
  <si>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</si>
  <si>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</si>
  <si>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</si>
  <si>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</si>
  <si>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</si>
  <si>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</si>
  <si>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</si>
  <si>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</si>
  <si>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</si>
  <si>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</si>
  <si>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</si>
  <si>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</si>
  <si>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</si>
  <si>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</si>
  <si>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</si>
  <si>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</si>
  <si>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</si>
  <si>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</si>
  <si>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</si>
  <si>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</si>
  <si>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</si>
  <si>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</si>
  <si>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</si>
  <si>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</si>
  <si>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</si>
  <si>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</si>
  <si>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</si>
  <si>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</si>
  <si>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</si>
  <si>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</si>
  <si>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</si>
  <si>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</si>
  <si>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</si>
  <si>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</si>
  <si>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</si>
  <si>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</si>
  <si>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</si>
  <si>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</si>
  <si>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</si>
  <si>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</si>
  <si>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</si>
  <si>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</si>
  <si>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</si>
  <si>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</si>
  <si>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</si>
  <si>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</si>
  <si>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</si>
  <si>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</si>
  <si>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</si>
  <si>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</si>
  <si>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</si>
  <si>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</si>
  <si>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</si>
  <si>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</si>
  <si>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</si>
  <si>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</si>
  <si>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</si>
  <si>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</si>
  <si>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</si>
  <si>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</si>
  <si>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</si>
  <si>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</si>
  <si>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</si>
  <si>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</si>
  <si>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</si>
  <si>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</si>
  <si>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</si>
  <si>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</si>
  <si>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</si>
  <si>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</si>
  <si>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</si>
  <si>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</si>
  <si>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</si>
  <si>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</si>
  <si>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</si>
  <si>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</si>
  <si>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</si>
  <si>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</si>
  <si>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</si>
  <si>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</si>
  <si>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</si>
  <si>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</si>
  <si>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</si>
  <si>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</si>
  <si>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</si>
  <si>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</si>
  <si>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</si>
  <si>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</si>
  <si>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</si>
  <si>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</si>
  <si>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</si>
  <si>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</si>
  <si>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</si>
  <si>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</si>
  <si>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</si>
  <si>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</si>
  <si>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</si>
  <si>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</si>
  <si>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</si>
  <si>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</si>
  <si>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</si>
  <si>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</si>
  <si>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</si>
  <si>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</si>
  <si>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</si>
  <si>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</si>
  <si>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</si>
  <si>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</si>
  <si>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</si>
  <si>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</si>
  <si>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</si>
  <si>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Алдажар  Айкөркем</t>
  </si>
  <si>
    <t>Аманжол  Ержігіт</t>
  </si>
  <si>
    <t>Әзілхан Нұрбибі</t>
  </si>
  <si>
    <t>Базарбай  Нұрәли</t>
  </si>
  <si>
    <t>Балтабай Мәрт</t>
  </si>
  <si>
    <t>Болатбек Нұрила</t>
  </si>
  <si>
    <t>Болатбек Нұркен</t>
  </si>
  <si>
    <t>Дәулетжан  Аяла</t>
  </si>
  <si>
    <t>Қарасай  Аянат</t>
  </si>
  <si>
    <t>Қарасай  Көзайым</t>
  </si>
  <si>
    <t>Қарасай  Мүсілім</t>
  </si>
  <si>
    <t>Қасқырбай  Айзия</t>
  </si>
  <si>
    <t>Қасқырбай  Мирас</t>
  </si>
  <si>
    <t>Нұртілекқызы  Дара</t>
  </si>
  <si>
    <t>Рутел Айсұлтан</t>
  </si>
  <si>
    <t>Серікбай  АхмедӘли</t>
  </si>
  <si>
    <t>Төлеңгіт  Мадина</t>
  </si>
  <si>
    <t>Төлеңгіт  Раяна</t>
  </si>
  <si>
    <t>Ұзақбай Асылым</t>
  </si>
  <si>
    <t>Ұзақбай Нұрайым</t>
  </si>
  <si>
    <t>Шанжархан  Аяла</t>
  </si>
  <si>
    <t>Шанжархан  Ерсұлтан</t>
  </si>
  <si>
    <t xml:space="preserve">                                               Оқу жылы: 2023-2024                             Топ: "Ботақан"                Өткізу кезеңі: Қорытынды        Өткізу  мерзімі:Мамыр</t>
  </si>
  <si>
    <t xml:space="preserve">                                                                           Ортаңғы жас тобына арналған (3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</si>
</sst>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8" xfId="0" applyNumberFormat="1" applyBorder="1"/>
    <xf numFmtId="1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="78" zoomScaleNormal="78" workbookViewId="0">
      <selection activeCell="R3" sqref="R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32</v>
      </c>
      <c r="B1" s="9" t="s">
        <v>329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27" t="s">
        <v>328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5"/>
      <c r="S2" s="5"/>
      <c r="T2" s="5"/>
      <c r="U2" s="5"/>
      <c r="V2" s="5"/>
      <c r="FI2" s="42" t="s">
        <v>304</v>
      </c>
      <c r="FJ2" s="4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37" t="s">
        <v>0</v>
      </c>
      <c r="B4" s="56" t="s">
        <v>1</v>
      </c>
      <c r="C4" s="38" t="s">
        <v>13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57" t="s">
        <v>2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9"/>
      <c r="BK4" s="31" t="s">
        <v>21</v>
      </c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60" t="s">
        <v>25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2"/>
      <c r="EW4" s="29" t="s">
        <v>29</v>
      </c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</row>
    <row r="5" spans="1:254" ht="15.75" customHeight="1" x14ac:dyDescent="0.25">
      <c r="A5" s="37"/>
      <c r="B5" s="56"/>
      <c r="C5" s="32" t="s">
        <v>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 t="s">
        <v>12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0" t="s">
        <v>3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 t="s">
        <v>103</v>
      </c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2" t="s">
        <v>104</v>
      </c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 t="s">
        <v>33</v>
      </c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43" t="s">
        <v>270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 t="s">
        <v>34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63" t="s">
        <v>35</v>
      </c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43" t="s">
        <v>27</v>
      </c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30" t="s">
        <v>30</v>
      </c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</row>
    <row r="6" spans="1:254" ht="15.75" hidden="1" x14ac:dyDescent="0.25">
      <c r="A6" s="37"/>
      <c r="B6" s="5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37"/>
      <c r="B7" s="56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37"/>
      <c r="B8" s="56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37"/>
      <c r="B9" s="5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37"/>
      <c r="B10" s="56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37"/>
      <c r="B11" s="56"/>
      <c r="C11" s="32" t="s">
        <v>52</v>
      </c>
      <c r="D11" s="32" t="s">
        <v>5</v>
      </c>
      <c r="E11" s="32" t="s">
        <v>6</v>
      </c>
      <c r="F11" s="32" t="s">
        <v>91</v>
      </c>
      <c r="G11" s="32" t="s">
        <v>7</v>
      </c>
      <c r="H11" s="32" t="s">
        <v>8</v>
      </c>
      <c r="I11" s="32" t="s">
        <v>53</v>
      </c>
      <c r="J11" s="32" t="s">
        <v>9</v>
      </c>
      <c r="K11" s="32" t="s">
        <v>10</v>
      </c>
      <c r="L11" s="32" t="s">
        <v>54</v>
      </c>
      <c r="M11" s="32" t="s">
        <v>9</v>
      </c>
      <c r="N11" s="32" t="s">
        <v>10</v>
      </c>
      <c r="O11" s="32" t="s">
        <v>55</v>
      </c>
      <c r="P11" s="32" t="s">
        <v>11</v>
      </c>
      <c r="Q11" s="32" t="s">
        <v>4</v>
      </c>
      <c r="R11" s="32" t="s">
        <v>56</v>
      </c>
      <c r="S11" s="32"/>
      <c r="T11" s="32"/>
      <c r="U11" s="32" t="s">
        <v>229</v>
      </c>
      <c r="V11" s="32"/>
      <c r="W11" s="32"/>
      <c r="X11" s="32" t="s">
        <v>230</v>
      </c>
      <c r="Y11" s="32"/>
      <c r="Z11" s="32"/>
      <c r="AA11" s="30" t="s">
        <v>231</v>
      </c>
      <c r="AB11" s="30"/>
      <c r="AC11" s="30"/>
      <c r="AD11" s="32" t="s">
        <v>57</v>
      </c>
      <c r="AE11" s="32"/>
      <c r="AF11" s="32"/>
      <c r="AG11" s="32" t="s">
        <v>58</v>
      </c>
      <c r="AH11" s="32"/>
      <c r="AI11" s="32"/>
      <c r="AJ11" s="30" t="s">
        <v>59</v>
      </c>
      <c r="AK11" s="30"/>
      <c r="AL11" s="30"/>
      <c r="AM11" s="32" t="s">
        <v>60</v>
      </c>
      <c r="AN11" s="32"/>
      <c r="AO11" s="32"/>
      <c r="AP11" s="32" t="s">
        <v>61</v>
      </c>
      <c r="AQ11" s="32"/>
      <c r="AR11" s="32"/>
      <c r="AS11" s="32" t="s">
        <v>62</v>
      </c>
      <c r="AT11" s="32"/>
      <c r="AU11" s="32"/>
      <c r="AV11" s="32" t="s">
        <v>63</v>
      </c>
      <c r="AW11" s="32"/>
      <c r="AX11" s="32"/>
      <c r="AY11" s="32" t="s">
        <v>92</v>
      </c>
      <c r="AZ11" s="32"/>
      <c r="BA11" s="32"/>
      <c r="BB11" s="32" t="s">
        <v>64</v>
      </c>
      <c r="BC11" s="32"/>
      <c r="BD11" s="32"/>
      <c r="BE11" s="32" t="s">
        <v>253</v>
      </c>
      <c r="BF11" s="32"/>
      <c r="BG11" s="32"/>
      <c r="BH11" s="32" t="s">
        <v>65</v>
      </c>
      <c r="BI11" s="32"/>
      <c r="BJ11" s="32"/>
      <c r="BK11" s="30" t="s">
        <v>66</v>
      </c>
      <c r="BL11" s="30"/>
      <c r="BM11" s="30"/>
      <c r="BN11" s="30" t="s">
        <v>93</v>
      </c>
      <c r="BO11" s="30"/>
      <c r="BP11" s="30"/>
      <c r="BQ11" s="30" t="s">
        <v>67</v>
      </c>
      <c r="BR11" s="30"/>
      <c r="BS11" s="30"/>
      <c r="BT11" s="30" t="s">
        <v>68</v>
      </c>
      <c r="BU11" s="30"/>
      <c r="BV11" s="30"/>
      <c r="BW11" s="30" t="s">
        <v>69</v>
      </c>
      <c r="BX11" s="30"/>
      <c r="BY11" s="30"/>
      <c r="BZ11" s="30" t="s">
        <v>70</v>
      </c>
      <c r="CA11" s="30"/>
      <c r="CB11" s="30"/>
      <c r="CC11" s="30" t="s">
        <v>94</v>
      </c>
      <c r="CD11" s="30"/>
      <c r="CE11" s="30"/>
      <c r="CF11" s="30" t="s">
        <v>71</v>
      </c>
      <c r="CG11" s="30"/>
      <c r="CH11" s="30"/>
      <c r="CI11" s="30" t="s">
        <v>72</v>
      </c>
      <c r="CJ11" s="30"/>
      <c r="CK11" s="30"/>
      <c r="CL11" s="30" t="s">
        <v>73</v>
      </c>
      <c r="CM11" s="30"/>
      <c r="CN11" s="30"/>
      <c r="CO11" s="30" t="s">
        <v>74</v>
      </c>
      <c r="CP11" s="30"/>
      <c r="CQ11" s="30"/>
      <c r="CR11" s="30" t="s">
        <v>75</v>
      </c>
      <c r="CS11" s="30"/>
      <c r="CT11" s="30"/>
      <c r="CU11" s="30" t="s">
        <v>76</v>
      </c>
      <c r="CV11" s="30"/>
      <c r="CW11" s="30"/>
      <c r="CX11" s="30" t="s">
        <v>77</v>
      </c>
      <c r="CY11" s="30"/>
      <c r="CZ11" s="30"/>
      <c r="DA11" s="30" t="s">
        <v>78</v>
      </c>
      <c r="DB11" s="30"/>
      <c r="DC11" s="30"/>
      <c r="DD11" s="30" t="s">
        <v>79</v>
      </c>
      <c r="DE11" s="30"/>
      <c r="DF11" s="30"/>
      <c r="DG11" s="30" t="s">
        <v>95</v>
      </c>
      <c r="DH11" s="30"/>
      <c r="DI11" s="30"/>
      <c r="DJ11" s="30" t="s">
        <v>80</v>
      </c>
      <c r="DK11" s="30"/>
      <c r="DL11" s="30"/>
      <c r="DM11" s="30" t="s">
        <v>81</v>
      </c>
      <c r="DN11" s="30"/>
      <c r="DO11" s="30"/>
      <c r="DP11" s="30" t="s">
        <v>82</v>
      </c>
      <c r="DQ11" s="30"/>
      <c r="DR11" s="30"/>
      <c r="DS11" s="30" t="s">
        <v>83</v>
      </c>
      <c r="DT11" s="30"/>
      <c r="DU11" s="30"/>
      <c r="DV11" s="30" t="s">
        <v>84</v>
      </c>
      <c r="DW11" s="30"/>
      <c r="DX11" s="30"/>
      <c r="DY11" s="30" t="s">
        <v>85</v>
      </c>
      <c r="DZ11" s="30"/>
      <c r="EA11" s="30"/>
      <c r="EB11" s="30" t="s">
        <v>86</v>
      </c>
      <c r="EC11" s="30"/>
      <c r="ED11" s="30"/>
      <c r="EE11" s="30" t="s">
        <v>96</v>
      </c>
      <c r="EF11" s="30"/>
      <c r="EG11" s="30"/>
      <c r="EH11" s="30" t="s">
        <v>97</v>
      </c>
      <c r="EI11" s="30"/>
      <c r="EJ11" s="30"/>
      <c r="EK11" s="30" t="s">
        <v>98</v>
      </c>
      <c r="EL11" s="30"/>
      <c r="EM11" s="30"/>
      <c r="EN11" s="30" t="s">
        <v>99</v>
      </c>
      <c r="EO11" s="30"/>
      <c r="EP11" s="30"/>
      <c r="EQ11" s="30" t="s">
        <v>100</v>
      </c>
      <c r="ER11" s="30"/>
      <c r="ES11" s="30"/>
      <c r="ET11" s="30" t="s">
        <v>101</v>
      </c>
      <c r="EU11" s="30"/>
      <c r="EV11" s="30"/>
      <c r="EW11" s="30" t="s">
        <v>87</v>
      </c>
      <c r="EX11" s="30"/>
      <c r="EY11" s="30"/>
      <c r="EZ11" s="30" t="s">
        <v>102</v>
      </c>
      <c r="FA11" s="30"/>
      <c r="FB11" s="30"/>
      <c r="FC11" s="30" t="s">
        <v>88</v>
      </c>
      <c r="FD11" s="30"/>
      <c r="FE11" s="30"/>
      <c r="FF11" s="30" t="s">
        <v>89</v>
      </c>
      <c r="FG11" s="30"/>
      <c r="FH11" s="30"/>
      <c r="FI11" s="30" t="s">
        <v>90</v>
      </c>
      <c r="FJ11" s="30"/>
      <c r="FK11" s="30"/>
    </row>
    <row r="12" spans="1:254" ht="79.5" customHeight="1" x14ac:dyDescent="0.25">
      <c r="A12" s="37"/>
      <c r="B12" s="56"/>
      <c r="C12" s="28" t="s">
        <v>211</v>
      </c>
      <c r="D12" s="28"/>
      <c r="E12" s="28"/>
      <c r="F12" s="28" t="s">
        <v>215</v>
      </c>
      <c r="G12" s="28"/>
      <c r="H12" s="28"/>
      <c r="I12" s="28" t="s">
        <v>219</v>
      </c>
      <c r="J12" s="28"/>
      <c r="K12" s="28"/>
      <c r="L12" s="28" t="s">
        <v>223</v>
      </c>
      <c r="M12" s="28"/>
      <c r="N12" s="28"/>
      <c r="O12" s="28" t="s">
        <v>225</v>
      </c>
      <c r="P12" s="28"/>
      <c r="Q12" s="28"/>
      <c r="R12" s="28" t="s">
        <v>228</v>
      </c>
      <c r="S12" s="28"/>
      <c r="T12" s="28"/>
      <c r="U12" s="28" t="s">
        <v>109</v>
      </c>
      <c r="V12" s="28"/>
      <c r="W12" s="28"/>
      <c r="X12" s="28" t="s">
        <v>112</v>
      </c>
      <c r="Y12" s="28"/>
      <c r="Z12" s="28"/>
      <c r="AA12" s="28" t="s">
        <v>232</v>
      </c>
      <c r="AB12" s="28"/>
      <c r="AC12" s="28"/>
      <c r="AD12" s="28" t="s">
        <v>236</v>
      </c>
      <c r="AE12" s="28"/>
      <c r="AF12" s="28"/>
      <c r="AG12" s="28" t="s">
        <v>237</v>
      </c>
      <c r="AH12" s="28"/>
      <c r="AI12" s="28"/>
      <c r="AJ12" s="28" t="s">
        <v>241</v>
      </c>
      <c r="AK12" s="28"/>
      <c r="AL12" s="28"/>
      <c r="AM12" s="28" t="s">
        <v>245</v>
      </c>
      <c r="AN12" s="28"/>
      <c r="AO12" s="28"/>
      <c r="AP12" s="28" t="s">
        <v>249</v>
      </c>
      <c r="AQ12" s="28"/>
      <c r="AR12" s="28"/>
      <c r="AS12" s="28" t="s">
        <v>250</v>
      </c>
      <c r="AT12" s="28"/>
      <c r="AU12" s="28"/>
      <c r="AV12" s="28" t="s">
        <v>254</v>
      </c>
      <c r="AW12" s="28"/>
      <c r="AX12" s="28"/>
      <c r="AY12" s="28" t="s">
        <v>255</v>
      </c>
      <c r="AZ12" s="28"/>
      <c r="BA12" s="28"/>
      <c r="BB12" s="28" t="s">
        <v>256</v>
      </c>
      <c r="BC12" s="28"/>
      <c r="BD12" s="28"/>
      <c r="BE12" s="28" t="s">
        <v>257</v>
      </c>
      <c r="BF12" s="28"/>
      <c r="BG12" s="28"/>
      <c r="BH12" s="28" t="s">
        <v>258</v>
      </c>
      <c r="BI12" s="28"/>
      <c r="BJ12" s="28"/>
      <c r="BK12" s="28" t="s">
        <v>125</v>
      </c>
      <c r="BL12" s="28"/>
      <c r="BM12" s="28"/>
      <c r="BN12" s="28" t="s">
        <v>127</v>
      </c>
      <c r="BO12" s="28"/>
      <c r="BP12" s="28"/>
      <c r="BQ12" s="28" t="s">
        <v>262</v>
      </c>
      <c r="BR12" s="28"/>
      <c r="BS12" s="28"/>
      <c r="BT12" s="28" t="s">
        <v>263</v>
      </c>
      <c r="BU12" s="28"/>
      <c r="BV12" s="28"/>
      <c r="BW12" s="28" t="s">
        <v>264</v>
      </c>
      <c r="BX12" s="28"/>
      <c r="BY12" s="28"/>
      <c r="BZ12" s="28" t="s">
        <v>265</v>
      </c>
      <c r="CA12" s="28"/>
      <c r="CB12" s="28"/>
      <c r="CC12" s="28" t="s">
        <v>137</v>
      </c>
      <c r="CD12" s="28"/>
      <c r="CE12" s="28"/>
      <c r="CF12" s="55" t="s">
        <v>140</v>
      </c>
      <c r="CG12" s="55"/>
      <c r="CH12" s="55"/>
      <c r="CI12" s="28" t="s">
        <v>144</v>
      </c>
      <c r="CJ12" s="28"/>
      <c r="CK12" s="28"/>
      <c r="CL12" s="28" t="s">
        <v>303</v>
      </c>
      <c r="CM12" s="28"/>
      <c r="CN12" s="28"/>
      <c r="CO12" s="28" t="s">
        <v>150</v>
      </c>
      <c r="CP12" s="28"/>
      <c r="CQ12" s="28"/>
      <c r="CR12" s="55" t="s">
        <v>153</v>
      </c>
      <c r="CS12" s="55"/>
      <c r="CT12" s="55"/>
      <c r="CU12" s="28" t="s">
        <v>156</v>
      </c>
      <c r="CV12" s="28"/>
      <c r="CW12" s="28"/>
      <c r="CX12" s="28" t="s">
        <v>158</v>
      </c>
      <c r="CY12" s="28"/>
      <c r="CZ12" s="28"/>
      <c r="DA12" s="28" t="s">
        <v>162</v>
      </c>
      <c r="DB12" s="28"/>
      <c r="DC12" s="28"/>
      <c r="DD12" s="55" t="s">
        <v>166</v>
      </c>
      <c r="DE12" s="55"/>
      <c r="DF12" s="55"/>
      <c r="DG12" s="55" t="s">
        <v>168</v>
      </c>
      <c r="DH12" s="55"/>
      <c r="DI12" s="55"/>
      <c r="DJ12" s="55" t="s">
        <v>172</v>
      </c>
      <c r="DK12" s="55"/>
      <c r="DL12" s="55"/>
      <c r="DM12" s="55" t="s">
        <v>176</v>
      </c>
      <c r="DN12" s="55"/>
      <c r="DO12" s="55"/>
      <c r="DP12" s="55" t="s">
        <v>180</v>
      </c>
      <c r="DQ12" s="55"/>
      <c r="DR12" s="55"/>
      <c r="DS12" s="55" t="s">
        <v>183</v>
      </c>
      <c r="DT12" s="55"/>
      <c r="DU12" s="55"/>
      <c r="DV12" s="55" t="s">
        <v>186</v>
      </c>
      <c r="DW12" s="55"/>
      <c r="DX12" s="55"/>
      <c r="DY12" s="55" t="s">
        <v>190</v>
      </c>
      <c r="DZ12" s="55"/>
      <c r="EA12" s="55"/>
      <c r="EB12" s="55" t="s">
        <v>192</v>
      </c>
      <c r="EC12" s="55"/>
      <c r="ED12" s="55"/>
      <c r="EE12" s="55" t="s">
        <v>274</v>
      </c>
      <c r="EF12" s="55"/>
      <c r="EG12" s="55"/>
      <c r="EH12" s="55" t="s">
        <v>194</v>
      </c>
      <c r="EI12" s="55"/>
      <c r="EJ12" s="55"/>
      <c r="EK12" s="55" t="s">
        <v>195</v>
      </c>
      <c r="EL12" s="55"/>
      <c r="EM12" s="55"/>
      <c r="EN12" s="55" t="s">
        <v>283</v>
      </c>
      <c r="EO12" s="55"/>
      <c r="EP12" s="55"/>
      <c r="EQ12" s="55" t="s">
        <v>285</v>
      </c>
      <c r="ER12" s="55"/>
      <c r="ES12" s="55"/>
      <c r="ET12" s="55" t="s">
        <v>197</v>
      </c>
      <c r="EU12" s="55"/>
      <c r="EV12" s="55"/>
      <c r="EW12" s="55" t="s">
        <v>198</v>
      </c>
      <c r="EX12" s="55"/>
      <c r="EY12" s="55"/>
      <c r="EZ12" s="55" t="s">
        <v>289</v>
      </c>
      <c r="FA12" s="55"/>
      <c r="FB12" s="55"/>
      <c r="FC12" s="55" t="s">
        <v>293</v>
      </c>
      <c r="FD12" s="55"/>
      <c r="FE12" s="55"/>
      <c r="FF12" s="55" t="s">
        <v>295</v>
      </c>
      <c r="FG12" s="55"/>
      <c r="FH12" s="55"/>
      <c r="FI12" s="55" t="s">
        <v>299</v>
      </c>
      <c r="FJ12" s="55"/>
      <c r="FK12" s="55"/>
    </row>
    <row r="13" spans="1:254" ht="181.5" thickBot="1" x14ac:dyDescent="0.3">
      <c r="A13" s="37"/>
      <c r="B13" s="56"/>
      <c r="C13" s="21" t="s">
        <v>213</v>
      </c>
      <c r="D13" s="21" t="s">
        <v>212</v>
      </c>
      <c r="E13" s="21" t="s">
        <v>214</v>
      </c>
      <c r="F13" s="21" t="s">
        <v>216</v>
      </c>
      <c r="G13" s="21" t="s">
        <v>217</v>
      </c>
      <c r="H13" s="21" t="s">
        <v>218</v>
      </c>
      <c r="I13" s="21" t="s">
        <v>220</v>
      </c>
      <c r="J13" s="21" t="s">
        <v>221</v>
      </c>
      <c r="K13" s="21" t="s">
        <v>222</v>
      </c>
      <c r="L13" s="21" t="s">
        <v>224</v>
      </c>
      <c r="M13" s="21" t="s">
        <v>106</v>
      </c>
      <c r="N13" s="21" t="s">
        <v>36</v>
      </c>
      <c r="O13" s="21" t="s">
        <v>226</v>
      </c>
      <c r="P13" s="21" t="s">
        <v>227</v>
      </c>
      <c r="Q13" s="21" t="s">
        <v>105</v>
      </c>
      <c r="R13" s="21" t="s">
        <v>18</v>
      </c>
      <c r="S13" s="21" t="s">
        <v>19</v>
      </c>
      <c r="T13" s="21" t="s">
        <v>37</v>
      </c>
      <c r="U13" s="21" t="s">
        <v>110</v>
      </c>
      <c r="V13" s="21" t="s">
        <v>111</v>
      </c>
      <c r="W13" s="21" t="s">
        <v>15</v>
      </c>
      <c r="X13" s="21" t="s">
        <v>113</v>
      </c>
      <c r="Y13" s="21" t="s">
        <v>114</v>
      </c>
      <c r="Z13" s="21" t="s">
        <v>115</v>
      </c>
      <c r="AA13" s="21" t="s">
        <v>233</v>
      </c>
      <c r="AB13" s="21" t="s">
        <v>234</v>
      </c>
      <c r="AC13" s="21" t="s">
        <v>235</v>
      </c>
      <c r="AD13" s="21" t="s">
        <v>18</v>
      </c>
      <c r="AE13" s="21" t="s">
        <v>119</v>
      </c>
      <c r="AF13" s="21" t="s">
        <v>20</v>
      </c>
      <c r="AG13" s="21" t="s">
        <v>238</v>
      </c>
      <c r="AH13" s="21" t="s">
        <v>239</v>
      </c>
      <c r="AI13" s="21" t="s">
        <v>240</v>
      </c>
      <c r="AJ13" s="21" t="s">
        <v>242</v>
      </c>
      <c r="AK13" s="21" t="s">
        <v>243</v>
      </c>
      <c r="AL13" s="21" t="s">
        <v>244</v>
      </c>
      <c r="AM13" s="21" t="s">
        <v>246</v>
      </c>
      <c r="AN13" s="21" t="s">
        <v>247</v>
      </c>
      <c r="AO13" s="21" t="s">
        <v>248</v>
      </c>
      <c r="AP13" s="21" t="s">
        <v>42</v>
      </c>
      <c r="AQ13" s="21" t="s">
        <v>43</v>
      </c>
      <c r="AR13" s="21" t="s">
        <v>37</v>
      </c>
      <c r="AS13" s="21" t="s">
        <v>251</v>
      </c>
      <c r="AT13" s="21" t="s">
        <v>120</v>
      </c>
      <c r="AU13" s="21" t="s">
        <v>252</v>
      </c>
      <c r="AV13" s="21" t="s">
        <v>18</v>
      </c>
      <c r="AW13" s="21" t="s">
        <v>19</v>
      </c>
      <c r="AX13" s="21" t="s">
        <v>37</v>
      </c>
      <c r="AY13" s="21" t="s">
        <v>16</v>
      </c>
      <c r="AZ13" s="21" t="s">
        <v>50</v>
      </c>
      <c r="BA13" s="21" t="s">
        <v>17</v>
      </c>
      <c r="BB13" s="21" t="s">
        <v>121</v>
      </c>
      <c r="BC13" s="21" t="s">
        <v>122</v>
      </c>
      <c r="BD13" s="21" t="s">
        <v>123</v>
      </c>
      <c r="BE13" s="21" t="s">
        <v>116</v>
      </c>
      <c r="BF13" s="21" t="s">
        <v>117</v>
      </c>
      <c r="BG13" s="21" t="s">
        <v>118</v>
      </c>
      <c r="BH13" s="21" t="s">
        <v>149</v>
      </c>
      <c r="BI13" s="21" t="s">
        <v>43</v>
      </c>
      <c r="BJ13" s="21" t="s">
        <v>124</v>
      </c>
      <c r="BK13" s="21" t="s">
        <v>126</v>
      </c>
      <c r="BL13" s="21" t="s">
        <v>47</v>
      </c>
      <c r="BM13" s="21" t="s">
        <v>46</v>
      </c>
      <c r="BN13" s="21" t="s">
        <v>259</v>
      </c>
      <c r="BO13" s="21" t="s">
        <v>260</v>
      </c>
      <c r="BP13" s="21" t="s">
        <v>261</v>
      </c>
      <c r="BQ13" s="21" t="s">
        <v>128</v>
      </c>
      <c r="BR13" s="21" t="s">
        <v>129</v>
      </c>
      <c r="BS13" s="21" t="s">
        <v>44</v>
      </c>
      <c r="BT13" s="21" t="s">
        <v>130</v>
      </c>
      <c r="BU13" s="21" t="s">
        <v>131</v>
      </c>
      <c r="BV13" s="21" t="s">
        <v>132</v>
      </c>
      <c r="BW13" s="21" t="s">
        <v>133</v>
      </c>
      <c r="BX13" s="21" t="s">
        <v>134</v>
      </c>
      <c r="BY13" s="21" t="s">
        <v>135</v>
      </c>
      <c r="BZ13" s="21" t="s">
        <v>22</v>
      </c>
      <c r="CA13" s="21" t="s">
        <v>23</v>
      </c>
      <c r="CB13" s="21" t="s">
        <v>136</v>
      </c>
      <c r="CC13" s="21" t="s">
        <v>138</v>
      </c>
      <c r="CD13" s="21" t="s">
        <v>48</v>
      </c>
      <c r="CE13" s="21" t="s">
        <v>139</v>
      </c>
      <c r="CF13" s="22" t="s">
        <v>141</v>
      </c>
      <c r="CG13" s="22" t="s">
        <v>142</v>
      </c>
      <c r="CH13" s="22" t="s">
        <v>143</v>
      </c>
      <c r="CI13" s="21" t="s">
        <v>145</v>
      </c>
      <c r="CJ13" s="21" t="s">
        <v>146</v>
      </c>
      <c r="CK13" s="21" t="s">
        <v>147</v>
      </c>
      <c r="CL13" s="21" t="s">
        <v>148</v>
      </c>
      <c r="CM13" s="21" t="s">
        <v>266</v>
      </c>
      <c r="CN13" s="21" t="s">
        <v>267</v>
      </c>
      <c r="CO13" s="21" t="s">
        <v>151</v>
      </c>
      <c r="CP13" s="21" t="s">
        <v>41</v>
      </c>
      <c r="CQ13" s="21" t="s">
        <v>24</v>
      </c>
      <c r="CR13" s="22" t="s">
        <v>154</v>
      </c>
      <c r="CS13" s="22" t="s">
        <v>28</v>
      </c>
      <c r="CT13" s="22" t="s">
        <v>155</v>
      </c>
      <c r="CU13" s="21" t="s">
        <v>157</v>
      </c>
      <c r="CV13" s="21" t="s">
        <v>268</v>
      </c>
      <c r="CW13" s="21" t="s">
        <v>269</v>
      </c>
      <c r="CX13" s="21" t="s">
        <v>159</v>
      </c>
      <c r="CY13" s="21" t="s">
        <v>160</v>
      </c>
      <c r="CZ13" s="21" t="s">
        <v>161</v>
      </c>
      <c r="DA13" s="21" t="s">
        <v>163</v>
      </c>
      <c r="DB13" s="21" t="s">
        <v>164</v>
      </c>
      <c r="DC13" s="21" t="s">
        <v>165</v>
      </c>
      <c r="DD13" s="22" t="s">
        <v>145</v>
      </c>
      <c r="DE13" s="22" t="s">
        <v>167</v>
      </c>
      <c r="DF13" s="22" t="s">
        <v>152</v>
      </c>
      <c r="DG13" s="22" t="s">
        <v>169</v>
      </c>
      <c r="DH13" s="22" t="s">
        <v>170</v>
      </c>
      <c r="DI13" s="22" t="s">
        <v>171</v>
      </c>
      <c r="DJ13" s="22" t="s">
        <v>173</v>
      </c>
      <c r="DK13" s="22" t="s">
        <v>174</v>
      </c>
      <c r="DL13" s="22" t="s">
        <v>175</v>
      </c>
      <c r="DM13" s="22" t="s">
        <v>177</v>
      </c>
      <c r="DN13" s="22" t="s">
        <v>178</v>
      </c>
      <c r="DO13" s="22" t="s">
        <v>179</v>
      </c>
      <c r="DP13" s="22" t="s">
        <v>305</v>
      </c>
      <c r="DQ13" s="22" t="s">
        <v>181</v>
      </c>
      <c r="DR13" s="22" t="s">
        <v>182</v>
      </c>
      <c r="DS13" s="22" t="s">
        <v>184</v>
      </c>
      <c r="DT13" s="22" t="s">
        <v>185</v>
      </c>
      <c r="DU13" s="22" t="s">
        <v>45</v>
      </c>
      <c r="DV13" s="22" t="s">
        <v>187</v>
      </c>
      <c r="DW13" s="22" t="s">
        <v>188</v>
      </c>
      <c r="DX13" s="22" t="s">
        <v>189</v>
      </c>
      <c r="DY13" s="22" t="s">
        <v>108</v>
      </c>
      <c r="DZ13" s="22" t="s">
        <v>191</v>
      </c>
      <c r="EA13" s="22" t="s">
        <v>271</v>
      </c>
      <c r="EB13" s="22" t="s">
        <v>193</v>
      </c>
      <c r="EC13" s="22" t="s">
        <v>272</v>
      </c>
      <c r="ED13" s="22" t="s">
        <v>273</v>
      </c>
      <c r="EE13" s="22" t="s">
        <v>275</v>
      </c>
      <c r="EF13" s="22" t="s">
        <v>276</v>
      </c>
      <c r="EG13" s="22" t="s">
        <v>277</v>
      </c>
      <c r="EH13" s="22" t="s">
        <v>16</v>
      </c>
      <c r="EI13" s="22" t="s">
        <v>278</v>
      </c>
      <c r="EJ13" s="22" t="s">
        <v>17</v>
      </c>
      <c r="EK13" s="22" t="s">
        <v>279</v>
      </c>
      <c r="EL13" s="22" t="s">
        <v>280</v>
      </c>
      <c r="EM13" s="22" t="s">
        <v>281</v>
      </c>
      <c r="EN13" s="22" t="s">
        <v>282</v>
      </c>
      <c r="EO13" s="22" t="s">
        <v>284</v>
      </c>
      <c r="EP13" s="22" t="s">
        <v>196</v>
      </c>
      <c r="EQ13" s="22" t="s">
        <v>31</v>
      </c>
      <c r="ER13" s="22" t="s">
        <v>39</v>
      </c>
      <c r="ES13" s="22" t="s">
        <v>40</v>
      </c>
      <c r="ET13" s="22" t="s">
        <v>288</v>
      </c>
      <c r="EU13" s="22" t="s">
        <v>286</v>
      </c>
      <c r="EV13" s="22" t="s">
        <v>287</v>
      </c>
      <c r="EW13" s="22" t="s">
        <v>200</v>
      </c>
      <c r="EX13" s="22" t="s">
        <v>199</v>
      </c>
      <c r="EY13" s="22" t="s">
        <v>38</v>
      </c>
      <c r="EZ13" s="22" t="s">
        <v>290</v>
      </c>
      <c r="FA13" s="22" t="s">
        <v>291</v>
      </c>
      <c r="FB13" s="22" t="s">
        <v>292</v>
      </c>
      <c r="FC13" s="22" t="s">
        <v>107</v>
      </c>
      <c r="FD13" s="22" t="s">
        <v>294</v>
      </c>
      <c r="FE13" s="22" t="s">
        <v>49</v>
      </c>
      <c r="FF13" s="22" t="s">
        <v>296</v>
      </c>
      <c r="FG13" s="22" t="s">
        <v>297</v>
      </c>
      <c r="FH13" s="22" t="s">
        <v>298</v>
      </c>
      <c r="FI13" s="22" t="s">
        <v>300</v>
      </c>
      <c r="FJ13" s="22" t="s">
        <v>301</v>
      </c>
      <c r="FK13" s="22" t="s">
        <v>302</v>
      </c>
    </row>
    <row r="14" spans="1:254" ht="16.5" thickBot="1" x14ac:dyDescent="0.3">
      <c r="A14" s="11">
        <v>1</v>
      </c>
      <c r="B14" s="64" t="s">
        <v>306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65" t="s">
        <v>307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65" t="s">
        <v>308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65" t="s">
        <v>309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66" t="s">
        <v>310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>
        <v>1</v>
      </c>
      <c r="CA18" s="3"/>
      <c r="CB18" s="3"/>
      <c r="CC18" s="3"/>
      <c r="CD18" s="3">
        <v>1</v>
      </c>
      <c r="CE18" s="3"/>
      <c r="CF18" s="3"/>
      <c r="CG18" s="3">
        <v>1</v>
      </c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/>
      <c r="FG18" s="3">
        <v>1</v>
      </c>
      <c r="FH18" s="3"/>
      <c r="FI18" s="3"/>
      <c r="FJ18" s="3">
        <v>1</v>
      </c>
      <c r="FK18" s="3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66" t="s">
        <v>311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66" t="s">
        <v>312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thickBot="1" x14ac:dyDescent="0.3">
      <c r="A21" s="2">
        <v>8</v>
      </c>
      <c r="B21" s="66" t="s">
        <v>313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/>
      <c r="FK21" s="3">
        <v>1</v>
      </c>
    </row>
    <row r="22" spans="1:254" ht="16.5" thickBot="1" x14ac:dyDescent="0.3">
      <c r="A22" s="2">
        <v>9</v>
      </c>
      <c r="B22" s="65" t="s">
        <v>314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</row>
    <row r="23" spans="1:254" ht="15.75" thickBot="1" x14ac:dyDescent="0.3">
      <c r="A23" s="2">
        <v>10</v>
      </c>
      <c r="B23" s="66" t="s">
        <v>315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</row>
    <row r="24" spans="1:254" ht="16.5" thickBot="1" x14ac:dyDescent="0.3">
      <c r="A24" s="2">
        <v>11</v>
      </c>
      <c r="B24" s="65" t="s">
        <v>316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66" t="s">
        <v>317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65" t="s">
        <v>318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66" t="s">
        <v>319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65" t="s">
        <v>320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65" t="s">
        <v>321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65" t="s">
        <v>322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65" t="s">
        <v>323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66" t="s">
        <v>324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65" t="s">
        <v>325</v>
      </c>
      <c r="C33" s="3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66" t="s">
        <v>326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>
        <v>1</v>
      </c>
      <c r="BF34" s="3"/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">
        <v>22</v>
      </c>
      <c r="B35" s="65" t="s">
        <v>327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/>
      <c r="S35" s="3"/>
      <c r="T35" s="3">
        <v>1</v>
      </c>
      <c r="U35" s="3"/>
      <c r="V35" s="3"/>
      <c r="W35" s="3">
        <v>1</v>
      </c>
      <c r="X35" s="3"/>
      <c r="Y35" s="3"/>
      <c r="Z35" s="3">
        <v>1</v>
      </c>
      <c r="AA35" s="3"/>
      <c r="AB35" s="3"/>
      <c r="AC35" s="3">
        <v>1</v>
      </c>
      <c r="AD35" s="3"/>
      <c r="AE35" s="3"/>
      <c r="AF35" s="3">
        <v>1</v>
      </c>
      <c r="AG35" s="3"/>
      <c r="AH35" s="3"/>
      <c r="AI35" s="3">
        <v>1</v>
      </c>
      <c r="AJ35" s="3"/>
      <c r="AK35" s="3"/>
      <c r="AL35" s="3">
        <v>1</v>
      </c>
      <c r="AM35" s="3"/>
      <c r="AN35" s="3"/>
      <c r="AO35" s="3">
        <v>1</v>
      </c>
      <c r="AP35" s="3"/>
      <c r="AQ35" s="3"/>
      <c r="AR35" s="3">
        <v>1</v>
      </c>
      <c r="AS35" s="3"/>
      <c r="AT35" s="3"/>
      <c r="AU35" s="3">
        <v>1</v>
      </c>
      <c r="AV35" s="3"/>
      <c r="AW35" s="3"/>
      <c r="AX35" s="3">
        <v>1</v>
      </c>
      <c r="AY35" s="3"/>
      <c r="AZ35" s="3"/>
      <c r="BA35" s="3">
        <v>1</v>
      </c>
      <c r="BB35" s="3"/>
      <c r="BC35" s="3"/>
      <c r="BD35" s="3">
        <v>1</v>
      </c>
      <c r="BE35" s="3"/>
      <c r="BF35" s="3"/>
      <c r="BG35" s="3">
        <v>1</v>
      </c>
      <c r="BH35" s="3"/>
      <c r="BI35" s="3"/>
      <c r="BJ35" s="3">
        <v>1</v>
      </c>
      <c r="BK35" s="3"/>
      <c r="BL35" s="3"/>
      <c r="BM35" s="3">
        <v>1</v>
      </c>
      <c r="BN35" s="3"/>
      <c r="BO35" s="3"/>
      <c r="BP35" s="3">
        <v>1</v>
      </c>
      <c r="BQ35" s="3"/>
      <c r="BR35" s="3"/>
      <c r="BS35" s="3">
        <v>1</v>
      </c>
      <c r="BT35" s="3"/>
      <c r="BU35" s="3"/>
      <c r="BV35" s="3">
        <v>1</v>
      </c>
      <c r="BW35" s="3"/>
      <c r="BX35" s="3"/>
      <c r="BY35" s="3">
        <v>1</v>
      </c>
      <c r="BZ35" s="3"/>
      <c r="CA35" s="3">
        <v>1</v>
      </c>
      <c r="CB35" s="3"/>
      <c r="CC35" s="3"/>
      <c r="CD35" s="3"/>
      <c r="CE35" s="3">
        <v>1</v>
      </c>
      <c r="CF35" s="3"/>
      <c r="CG35" s="3"/>
      <c r="CH35" s="3">
        <v>1</v>
      </c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/>
      <c r="EY35" s="3">
        <v>1</v>
      </c>
      <c r="EZ35" s="3"/>
      <c r="FA35" s="3"/>
      <c r="FB35" s="3">
        <v>1</v>
      </c>
      <c r="FC35" s="3"/>
      <c r="FD35" s="3"/>
      <c r="FE35" s="3">
        <v>1</v>
      </c>
      <c r="FF35" s="3"/>
      <c r="FG35" s="3"/>
      <c r="FH35" s="3">
        <v>1</v>
      </c>
      <c r="FI35" s="3"/>
      <c r="FJ35" s="3"/>
      <c r="FK35" s="3">
        <v>1</v>
      </c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x14ac:dyDescent="0.25">
      <c r="A36" s="33" t="s">
        <v>51</v>
      </c>
      <c r="B36" s="34"/>
      <c r="C36" s="23">
        <f>SUM(C14:C35)</f>
        <v>19</v>
      </c>
      <c r="D36" s="23">
        <f>SUM(D14:D35)</f>
        <v>3</v>
      </c>
      <c r="E36" s="23">
        <f>SUM(E14:E35)</f>
        <v>0</v>
      </c>
      <c r="F36" s="23">
        <f>SUM(F14:F35)</f>
        <v>19</v>
      </c>
      <c r="G36" s="23">
        <f>SUM(G14:G35)</f>
        <v>3</v>
      </c>
      <c r="H36" s="23">
        <f>SUM(H14:H35)</f>
        <v>0</v>
      </c>
      <c r="I36" s="23">
        <f>SUM(I14:I35)</f>
        <v>19</v>
      </c>
      <c r="J36" s="23">
        <f>SUM(J14:J35)</f>
        <v>3</v>
      </c>
      <c r="K36" s="23">
        <f>SUM(K14:K35)</f>
        <v>0</v>
      </c>
      <c r="L36" s="23">
        <f>SUM(L14:L35)</f>
        <v>19</v>
      </c>
      <c r="M36" s="23">
        <f>SUM(M14:M35)</f>
        <v>3</v>
      </c>
      <c r="N36" s="23">
        <f>SUM(N14:N35)</f>
        <v>0</v>
      </c>
      <c r="O36" s="23">
        <f>SUM(O14:O35)</f>
        <v>19</v>
      </c>
      <c r="P36" s="23">
        <f>SUM(P14:P35)</f>
        <v>3</v>
      </c>
      <c r="Q36" s="23">
        <f>SUM(Q14:Q35)</f>
        <v>0</v>
      </c>
      <c r="R36" s="2">
        <f>SUM(R14:R35)</f>
        <v>19</v>
      </c>
      <c r="S36" s="2">
        <f>SUM(S14:S35)</f>
        <v>2</v>
      </c>
      <c r="T36" s="2">
        <f>SUM(T14:T35)</f>
        <v>1</v>
      </c>
      <c r="U36" s="2">
        <f>SUM(U14:U35)</f>
        <v>19</v>
      </c>
      <c r="V36" s="2">
        <f>SUM(V14:V35)</f>
        <v>2</v>
      </c>
      <c r="W36" s="2">
        <f>SUM(W14:W35)</f>
        <v>1</v>
      </c>
      <c r="X36" s="23">
        <f>SUM(X14:X35)</f>
        <v>19</v>
      </c>
      <c r="Y36" s="23">
        <f>SUM(Y14:Y35)</f>
        <v>2</v>
      </c>
      <c r="Z36" s="23">
        <f>SUM(Z14:Z35)</f>
        <v>1</v>
      </c>
      <c r="AA36" s="23">
        <f>SUM(AA14:AA35)</f>
        <v>19</v>
      </c>
      <c r="AB36" s="23">
        <f>SUM(AB14:AB35)</f>
        <v>2</v>
      </c>
      <c r="AC36" s="23">
        <f>SUM(AC14:AC35)</f>
        <v>1</v>
      </c>
      <c r="AD36" s="23">
        <f>SUM(AD14:AD35)</f>
        <v>19</v>
      </c>
      <c r="AE36" s="23">
        <f>SUM(AE14:AE35)</f>
        <v>2</v>
      </c>
      <c r="AF36" s="23">
        <f>SUM(AF14:AF35)</f>
        <v>1</v>
      </c>
      <c r="AG36" s="23">
        <f>SUM(AG14:AG35)</f>
        <v>19</v>
      </c>
      <c r="AH36" s="23">
        <f>SUM(AH14:AH35)</f>
        <v>2</v>
      </c>
      <c r="AI36" s="23">
        <f>SUM(AI14:AI35)</f>
        <v>1</v>
      </c>
      <c r="AJ36" s="23">
        <f>SUM(AJ14:AJ35)</f>
        <v>19</v>
      </c>
      <c r="AK36" s="23">
        <f>SUM(AK14:AK35)</f>
        <v>2</v>
      </c>
      <c r="AL36" s="23">
        <f>SUM(AL14:AL35)</f>
        <v>1</v>
      </c>
      <c r="AM36" s="23">
        <f>SUM(AM14:AM35)</f>
        <v>19</v>
      </c>
      <c r="AN36" s="23">
        <f>SUM(AN14:AN35)</f>
        <v>2</v>
      </c>
      <c r="AO36" s="23">
        <f>SUM(AO14:AO35)</f>
        <v>1</v>
      </c>
      <c r="AP36" s="23">
        <f>SUM(AP14:AP35)</f>
        <v>19</v>
      </c>
      <c r="AQ36" s="23">
        <f>SUM(AQ14:AQ35)</f>
        <v>2</v>
      </c>
      <c r="AR36" s="23">
        <f>SUM(AR14:AR35)</f>
        <v>1</v>
      </c>
      <c r="AS36" s="23">
        <f>SUM(AS14:AS35)</f>
        <v>19</v>
      </c>
      <c r="AT36" s="23">
        <f>SUM(AT14:AT35)</f>
        <v>2</v>
      </c>
      <c r="AU36" s="23">
        <f>SUM(AU14:AU35)</f>
        <v>1</v>
      </c>
      <c r="AV36" s="23">
        <f>SUM(AV14:AV35)</f>
        <v>19</v>
      </c>
      <c r="AW36" s="23">
        <f>SUM(AW14:AW35)</f>
        <v>2</v>
      </c>
      <c r="AX36" s="23">
        <f>SUM(AX14:AX35)</f>
        <v>1</v>
      </c>
      <c r="AY36" s="23">
        <f>SUM(AY14:AY35)</f>
        <v>19</v>
      </c>
      <c r="AZ36" s="23">
        <f>SUM(AZ14:AZ35)</f>
        <v>2</v>
      </c>
      <c r="BA36" s="23">
        <f>SUM(BA14:BA35)</f>
        <v>1</v>
      </c>
      <c r="BB36" s="23">
        <f>SUM(BB14:BB35)</f>
        <v>19</v>
      </c>
      <c r="BC36" s="23">
        <f>SUM(BC14:BC35)</f>
        <v>2</v>
      </c>
      <c r="BD36" s="23">
        <f>SUM(BD14:BD35)</f>
        <v>1</v>
      </c>
      <c r="BE36" s="23">
        <f>SUM(BE14:BE35)</f>
        <v>19</v>
      </c>
      <c r="BF36" s="23">
        <f>SUM(BF14:BF35)</f>
        <v>2</v>
      </c>
      <c r="BG36" s="23">
        <f>SUM(BG14:BG35)</f>
        <v>1</v>
      </c>
      <c r="BH36" s="23">
        <f>SUM(BH14:BH35)</f>
        <v>19</v>
      </c>
      <c r="BI36" s="23">
        <f>SUM(BI14:BI35)</f>
        <v>2</v>
      </c>
      <c r="BJ36" s="23">
        <f>SUM(BJ14:BJ35)</f>
        <v>1</v>
      </c>
      <c r="BK36" s="2">
        <f>SUM(BK14:BK35)</f>
        <v>18</v>
      </c>
      <c r="BL36" s="2">
        <f>SUM(BL14:BL35)</f>
        <v>3</v>
      </c>
      <c r="BM36" s="2">
        <f>SUM(BM14:BM35)</f>
        <v>1</v>
      </c>
      <c r="BN36" s="23">
        <f>SUM(BN14:BN35)</f>
        <v>18</v>
      </c>
      <c r="BO36" s="23">
        <f>SUM(BO14:BO35)</f>
        <v>3</v>
      </c>
      <c r="BP36" s="23">
        <f>SUM(BP14:BP35)</f>
        <v>1</v>
      </c>
      <c r="BQ36" s="23">
        <f>SUM(BQ14:BQ35)</f>
        <v>18</v>
      </c>
      <c r="BR36" s="23">
        <f>SUM(BR14:BR35)</f>
        <v>3</v>
      </c>
      <c r="BS36" s="23">
        <f>SUM(BS14:BS35)</f>
        <v>1</v>
      </c>
      <c r="BT36" s="23">
        <f>SUM(BT14:BT35)</f>
        <v>18</v>
      </c>
      <c r="BU36" s="23">
        <f>SUM(BU14:BU35)</f>
        <v>3</v>
      </c>
      <c r="BV36" s="23">
        <f>SUM(BV14:BV35)</f>
        <v>1</v>
      </c>
      <c r="BW36" s="23">
        <f>SUM(BW14:BW35)</f>
        <v>18</v>
      </c>
      <c r="BX36" s="23">
        <f>SUM(BX14:BX35)</f>
        <v>3</v>
      </c>
      <c r="BY36" s="23">
        <f>SUM(BY14:BY35)</f>
        <v>1</v>
      </c>
      <c r="BZ36" s="2">
        <f>SUM(BZ14:BZ35)</f>
        <v>19</v>
      </c>
      <c r="CA36" s="2">
        <f>SUM(CA14:CA35)</f>
        <v>3</v>
      </c>
      <c r="CB36" s="2">
        <f>SUM(CB14:CB35)</f>
        <v>0</v>
      </c>
      <c r="CC36" s="23">
        <f>SUM(CC14:CC35)</f>
        <v>18</v>
      </c>
      <c r="CD36" s="23">
        <f>SUM(CD14:CD35)</f>
        <v>3</v>
      </c>
      <c r="CE36" s="23">
        <f>SUM(CE14:CE35)</f>
        <v>1</v>
      </c>
      <c r="CF36" s="23">
        <f>SUM(CF14:CF35)</f>
        <v>18</v>
      </c>
      <c r="CG36" s="23">
        <f>SUM(CG14:CG35)</f>
        <v>3</v>
      </c>
      <c r="CH36" s="23">
        <f>SUM(CH14:CH35)</f>
        <v>1</v>
      </c>
      <c r="CI36" s="2">
        <f>SUM(CI14:CI35)</f>
        <v>19</v>
      </c>
      <c r="CJ36" s="2">
        <f>SUM(CJ14:CJ35)</f>
        <v>3</v>
      </c>
      <c r="CK36" s="2">
        <f>SUM(CK14:CK35)</f>
        <v>0</v>
      </c>
      <c r="CL36" s="23">
        <f>SUM(CL14:CL35)</f>
        <v>19</v>
      </c>
      <c r="CM36" s="23">
        <f>SUM(CM14:CM35)</f>
        <v>3</v>
      </c>
      <c r="CN36" s="23">
        <f>SUM(CN14:CN35)</f>
        <v>0</v>
      </c>
      <c r="CO36" s="23">
        <f>SUM(CO14:CO35)</f>
        <v>19</v>
      </c>
      <c r="CP36" s="23">
        <f>SUM(CP14:CP35)</f>
        <v>3</v>
      </c>
      <c r="CQ36" s="23">
        <f>SUM(CQ14:CQ35)</f>
        <v>0</v>
      </c>
      <c r="CR36" s="23">
        <f>SUM(CR14:CR35)</f>
        <v>19</v>
      </c>
      <c r="CS36" s="23">
        <f>SUM(CS14:CS35)</f>
        <v>3</v>
      </c>
      <c r="CT36" s="23">
        <f>SUM(CT14:CT35)</f>
        <v>0</v>
      </c>
      <c r="CU36" s="23">
        <f>SUM(CU14:CU35)</f>
        <v>19</v>
      </c>
      <c r="CV36" s="23">
        <f>SUM(CV14:CV35)</f>
        <v>3</v>
      </c>
      <c r="CW36" s="23">
        <f>SUM(CW14:CW35)</f>
        <v>0</v>
      </c>
      <c r="CX36" s="23">
        <f>SUM(CX14:CX35)</f>
        <v>19</v>
      </c>
      <c r="CY36" s="23">
        <f>SUM(CY14:CY35)</f>
        <v>3</v>
      </c>
      <c r="CZ36" s="23">
        <f>SUM(CZ14:CZ35)</f>
        <v>0</v>
      </c>
      <c r="DA36" s="23">
        <f>SUM(DA14:DA35)</f>
        <v>19</v>
      </c>
      <c r="DB36" s="23">
        <f>SUM(DB14:DB35)</f>
        <v>3</v>
      </c>
      <c r="DC36" s="23">
        <f>SUM(DC14:DC35)</f>
        <v>0</v>
      </c>
      <c r="DD36" s="23">
        <f>SUM(DD14:DD35)</f>
        <v>19</v>
      </c>
      <c r="DE36" s="23">
        <f>SUM(DE14:DE35)</f>
        <v>3</v>
      </c>
      <c r="DF36" s="23">
        <f>SUM(DF14:DF35)</f>
        <v>0</v>
      </c>
      <c r="DG36" s="23">
        <f>SUM(DG14:DG35)</f>
        <v>19</v>
      </c>
      <c r="DH36" s="23">
        <f>SUM(DH14:DH35)</f>
        <v>3</v>
      </c>
      <c r="DI36" s="23">
        <f>SUM(DI14:DI35)</f>
        <v>0</v>
      </c>
      <c r="DJ36" s="23">
        <f>SUM(DJ14:DJ35)</f>
        <v>19</v>
      </c>
      <c r="DK36" s="23">
        <f>SUM(DK14:DK35)</f>
        <v>3</v>
      </c>
      <c r="DL36" s="23">
        <f>SUM(DL14:DL35)</f>
        <v>0</v>
      </c>
      <c r="DM36" s="23">
        <f>SUM(DM14:DM35)</f>
        <v>19</v>
      </c>
      <c r="DN36" s="23">
        <f>SUM(DN14:DN35)</f>
        <v>3</v>
      </c>
      <c r="DO36" s="23">
        <f>SUM(DO14:DO35)</f>
        <v>0</v>
      </c>
      <c r="DP36" s="23">
        <f>SUM(DP14:DP35)</f>
        <v>19</v>
      </c>
      <c r="DQ36" s="23">
        <f>SUM(DQ14:DQ35)</f>
        <v>3</v>
      </c>
      <c r="DR36" s="23">
        <f>SUM(DR14:DR35)</f>
        <v>0</v>
      </c>
      <c r="DS36" s="23">
        <f>SUM(DS14:DS35)</f>
        <v>19</v>
      </c>
      <c r="DT36" s="23">
        <f>SUM(DT14:DT35)</f>
        <v>3</v>
      </c>
      <c r="DU36" s="23">
        <f>SUM(DU14:DU35)</f>
        <v>0</v>
      </c>
      <c r="DV36" s="23">
        <f>SUM(DV14:DV35)</f>
        <v>19</v>
      </c>
      <c r="DW36" s="23">
        <f>SUM(DW14:DW35)</f>
        <v>3</v>
      </c>
      <c r="DX36" s="23">
        <f>SUM(DX14:DX35)</f>
        <v>0</v>
      </c>
      <c r="DY36" s="23">
        <f>SUM(DY14:DY35)</f>
        <v>19</v>
      </c>
      <c r="DZ36" s="23">
        <f>SUM(DZ14:DZ35)</f>
        <v>3</v>
      </c>
      <c r="EA36" s="23">
        <f>SUM(EA14:EA35)</f>
        <v>0</v>
      </c>
      <c r="EB36" s="23">
        <f>SUM(EB14:EB35)</f>
        <v>19</v>
      </c>
      <c r="EC36" s="23">
        <f>SUM(EC14:EC35)</f>
        <v>3</v>
      </c>
      <c r="ED36" s="23">
        <f>SUM(ED14:ED35)</f>
        <v>0</v>
      </c>
      <c r="EE36" s="23">
        <f>SUM(EE14:EE35)</f>
        <v>19</v>
      </c>
      <c r="EF36" s="23">
        <f>SUM(EF14:EF35)</f>
        <v>3</v>
      </c>
      <c r="EG36" s="23">
        <f>SUM(EG14:EG35)</f>
        <v>0</v>
      </c>
      <c r="EH36" s="23">
        <f>SUM(EH14:EH35)</f>
        <v>19</v>
      </c>
      <c r="EI36" s="23">
        <f>SUM(EI14:EI35)</f>
        <v>3</v>
      </c>
      <c r="EJ36" s="23">
        <f>SUM(EJ14:EJ35)</f>
        <v>0</v>
      </c>
      <c r="EK36" s="23">
        <f>SUM(EK14:EK35)</f>
        <v>18</v>
      </c>
      <c r="EL36" s="23">
        <f>SUM(EL14:EL35)</f>
        <v>4</v>
      </c>
      <c r="EM36" s="23">
        <f>SUM(EM14:EM35)</f>
        <v>0</v>
      </c>
      <c r="EN36" s="23">
        <f>SUM(EN14:EN35)</f>
        <v>18</v>
      </c>
      <c r="EO36" s="23">
        <f>SUM(EO14:EO35)</f>
        <v>4</v>
      </c>
      <c r="EP36" s="23">
        <f>SUM(EP14:EP35)</f>
        <v>0</v>
      </c>
      <c r="EQ36" s="23">
        <f>SUM(EQ14:EQ35)</f>
        <v>18</v>
      </c>
      <c r="ER36" s="23">
        <f>SUM(ER14:ER35)</f>
        <v>4</v>
      </c>
      <c r="ES36" s="23">
        <f>SUM(ES14:ES35)</f>
        <v>0</v>
      </c>
      <c r="ET36" s="23">
        <f>SUM(ET14:ET35)</f>
        <v>18</v>
      </c>
      <c r="EU36" s="23">
        <f>SUM(EU14:EU35)</f>
        <v>4</v>
      </c>
      <c r="EV36" s="23">
        <f>SUM(EV14:EV35)</f>
        <v>0</v>
      </c>
      <c r="EW36" s="2">
        <f>SUM(EW14:EW35)</f>
        <v>18</v>
      </c>
      <c r="EX36" s="2">
        <f>SUM(EX14:EX35)</f>
        <v>3</v>
      </c>
      <c r="EY36" s="2">
        <f>SUM(EY14:EY35)</f>
        <v>1</v>
      </c>
      <c r="EZ36" s="23">
        <f>SUM(EZ14:EZ35)</f>
        <v>18</v>
      </c>
      <c r="FA36" s="23">
        <f>SUM(FA14:FA35)</f>
        <v>3</v>
      </c>
      <c r="FB36" s="23">
        <f>SUM(FB14:FB35)</f>
        <v>1</v>
      </c>
      <c r="FC36" s="23">
        <f>SUM(FC14:FC35)</f>
        <v>18</v>
      </c>
      <c r="FD36" s="23">
        <f>SUM(FD14:FD35)</f>
        <v>3</v>
      </c>
      <c r="FE36" s="23">
        <f>SUM(FE14:FE35)</f>
        <v>1</v>
      </c>
      <c r="FF36" s="23">
        <f>SUM(FF14:FF35)</f>
        <v>17</v>
      </c>
      <c r="FG36" s="23">
        <f>SUM(FG14:FG35)</f>
        <v>4</v>
      </c>
      <c r="FH36" s="23">
        <f>SUM(FH14:FH35)</f>
        <v>1</v>
      </c>
      <c r="FI36" s="23">
        <f>SUM(FI14:FI35)</f>
        <v>17</v>
      </c>
      <c r="FJ36" s="23">
        <f>SUM(FJ14:FJ35)</f>
        <v>3</v>
      </c>
      <c r="FK36" s="23">
        <f>SUM(FK14:FK35)</f>
        <v>2</v>
      </c>
    </row>
    <row r="37" spans="1:254" ht="39" customHeight="1" x14ac:dyDescent="0.25">
      <c r="A37" s="35" t="s">
        <v>210</v>
      </c>
      <c r="B37" s="36"/>
      <c r="C37" s="8">
        <f>C36/22%</f>
        <v>86.36363636363636</v>
      </c>
      <c r="D37" s="8">
        <f t="shared" ref="D37:BO37" si="0">D36/22%</f>
        <v>13.636363636363637</v>
      </c>
      <c r="E37" s="8">
        <f t="shared" si="0"/>
        <v>0</v>
      </c>
      <c r="F37" s="8">
        <f t="shared" si="0"/>
        <v>86.36363636363636</v>
      </c>
      <c r="G37" s="8">
        <f t="shared" si="0"/>
        <v>13.636363636363637</v>
      </c>
      <c r="H37" s="8">
        <f t="shared" si="0"/>
        <v>0</v>
      </c>
      <c r="I37" s="8">
        <f t="shared" si="0"/>
        <v>86.36363636363636</v>
      </c>
      <c r="J37" s="8">
        <f t="shared" si="0"/>
        <v>13.636363636363637</v>
      </c>
      <c r="K37" s="8">
        <f t="shared" si="0"/>
        <v>0</v>
      </c>
      <c r="L37" s="8">
        <f t="shared" si="0"/>
        <v>86.36363636363636</v>
      </c>
      <c r="M37" s="8">
        <f t="shared" si="0"/>
        <v>13.636363636363637</v>
      </c>
      <c r="N37" s="8">
        <f t="shared" si="0"/>
        <v>0</v>
      </c>
      <c r="O37" s="8">
        <f t="shared" si="0"/>
        <v>86.36363636363636</v>
      </c>
      <c r="P37" s="8">
        <f t="shared" si="0"/>
        <v>13.636363636363637</v>
      </c>
      <c r="Q37" s="8">
        <f t="shared" si="0"/>
        <v>0</v>
      </c>
      <c r="R37" s="8">
        <f t="shared" si="0"/>
        <v>86.36363636363636</v>
      </c>
      <c r="S37" s="8">
        <f t="shared" si="0"/>
        <v>9.0909090909090917</v>
      </c>
      <c r="T37" s="8">
        <f t="shared" si="0"/>
        <v>4.5454545454545459</v>
      </c>
      <c r="U37" s="8">
        <f t="shared" si="0"/>
        <v>86.36363636363636</v>
      </c>
      <c r="V37" s="8">
        <f t="shared" si="0"/>
        <v>9.0909090909090917</v>
      </c>
      <c r="W37" s="8">
        <f t="shared" si="0"/>
        <v>4.5454545454545459</v>
      </c>
      <c r="X37" s="8">
        <f t="shared" si="0"/>
        <v>86.36363636363636</v>
      </c>
      <c r="Y37" s="8">
        <f t="shared" si="0"/>
        <v>9.0909090909090917</v>
      </c>
      <c r="Z37" s="8">
        <f t="shared" si="0"/>
        <v>4.5454545454545459</v>
      </c>
      <c r="AA37" s="8">
        <f t="shared" si="0"/>
        <v>86.36363636363636</v>
      </c>
      <c r="AB37" s="8">
        <f t="shared" si="0"/>
        <v>9.0909090909090917</v>
      </c>
      <c r="AC37" s="8">
        <f t="shared" si="0"/>
        <v>4.5454545454545459</v>
      </c>
      <c r="AD37" s="8">
        <f t="shared" si="0"/>
        <v>86.36363636363636</v>
      </c>
      <c r="AE37" s="8">
        <f t="shared" si="0"/>
        <v>9.0909090909090917</v>
      </c>
      <c r="AF37" s="8">
        <f t="shared" si="0"/>
        <v>4.5454545454545459</v>
      </c>
      <c r="AG37" s="8">
        <f t="shared" si="0"/>
        <v>86.36363636363636</v>
      </c>
      <c r="AH37" s="8">
        <f t="shared" si="0"/>
        <v>9.0909090909090917</v>
      </c>
      <c r="AI37" s="8">
        <f t="shared" si="0"/>
        <v>4.5454545454545459</v>
      </c>
      <c r="AJ37" s="8">
        <f t="shared" si="0"/>
        <v>86.36363636363636</v>
      </c>
      <c r="AK37" s="8">
        <f t="shared" si="0"/>
        <v>9.0909090909090917</v>
      </c>
      <c r="AL37" s="8">
        <f t="shared" si="0"/>
        <v>4.5454545454545459</v>
      </c>
      <c r="AM37" s="8">
        <f t="shared" si="0"/>
        <v>86.36363636363636</v>
      </c>
      <c r="AN37" s="8">
        <f t="shared" si="0"/>
        <v>9.0909090909090917</v>
      </c>
      <c r="AO37" s="8">
        <f t="shared" si="0"/>
        <v>4.5454545454545459</v>
      </c>
      <c r="AP37" s="8">
        <f t="shared" si="0"/>
        <v>86.36363636363636</v>
      </c>
      <c r="AQ37" s="8">
        <f t="shared" si="0"/>
        <v>9.0909090909090917</v>
      </c>
      <c r="AR37" s="8">
        <f t="shared" si="0"/>
        <v>4.5454545454545459</v>
      </c>
      <c r="AS37" s="8">
        <f t="shared" si="0"/>
        <v>86.36363636363636</v>
      </c>
      <c r="AT37" s="8">
        <f t="shared" si="0"/>
        <v>9.0909090909090917</v>
      </c>
      <c r="AU37" s="8">
        <f t="shared" si="0"/>
        <v>4.5454545454545459</v>
      </c>
      <c r="AV37" s="8">
        <f t="shared" si="0"/>
        <v>86.36363636363636</v>
      </c>
      <c r="AW37" s="8">
        <f t="shared" si="0"/>
        <v>9.0909090909090917</v>
      </c>
      <c r="AX37" s="8">
        <f t="shared" si="0"/>
        <v>4.5454545454545459</v>
      </c>
      <c r="AY37" s="8">
        <f t="shared" si="0"/>
        <v>86.36363636363636</v>
      </c>
      <c r="AZ37" s="8">
        <f t="shared" si="0"/>
        <v>9.0909090909090917</v>
      </c>
      <c r="BA37" s="8">
        <f t="shared" si="0"/>
        <v>4.5454545454545459</v>
      </c>
      <c r="BB37" s="8">
        <f t="shared" si="0"/>
        <v>86.36363636363636</v>
      </c>
      <c r="BC37" s="8">
        <f t="shared" si="0"/>
        <v>9.0909090909090917</v>
      </c>
      <c r="BD37" s="8">
        <f t="shared" si="0"/>
        <v>4.5454545454545459</v>
      </c>
      <c r="BE37" s="8">
        <f t="shared" si="0"/>
        <v>86.36363636363636</v>
      </c>
      <c r="BF37" s="8">
        <f t="shared" si="0"/>
        <v>9.0909090909090917</v>
      </c>
      <c r="BG37" s="8">
        <f t="shared" si="0"/>
        <v>4.5454545454545459</v>
      </c>
      <c r="BH37" s="8">
        <f t="shared" si="0"/>
        <v>86.36363636363636</v>
      </c>
      <c r="BI37" s="8">
        <f t="shared" si="0"/>
        <v>9.0909090909090917</v>
      </c>
      <c r="BJ37" s="8">
        <f t="shared" si="0"/>
        <v>4.5454545454545459</v>
      </c>
      <c r="BK37" s="8">
        <f t="shared" si="0"/>
        <v>81.818181818181813</v>
      </c>
      <c r="BL37" s="8">
        <f t="shared" si="0"/>
        <v>13.636363636363637</v>
      </c>
      <c r="BM37" s="8">
        <f t="shared" si="0"/>
        <v>4.5454545454545459</v>
      </c>
      <c r="BN37" s="8">
        <f t="shared" si="0"/>
        <v>81.818181818181813</v>
      </c>
      <c r="BO37" s="8">
        <f t="shared" si="0"/>
        <v>13.636363636363637</v>
      </c>
      <c r="BP37" s="8">
        <f t="shared" ref="BP37:EA37" si="1">BP36/22%</f>
        <v>4.5454545454545459</v>
      </c>
      <c r="BQ37" s="8">
        <f t="shared" si="1"/>
        <v>81.818181818181813</v>
      </c>
      <c r="BR37" s="8">
        <f t="shared" si="1"/>
        <v>13.636363636363637</v>
      </c>
      <c r="BS37" s="8">
        <f t="shared" si="1"/>
        <v>4.5454545454545459</v>
      </c>
      <c r="BT37" s="8">
        <f t="shared" si="1"/>
        <v>81.818181818181813</v>
      </c>
      <c r="BU37" s="8">
        <f t="shared" si="1"/>
        <v>13.636363636363637</v>
      </c>
      <c r="BV37" s="8">
        <f t="shared" si="1"/>
        <v>4.5454545454545459</v>
      </c>
      <c r="BW37" s="8">
        <f t="shared" si="1"/>
        <v>81.818181818181813</v>
      </c>
      <c r="BX37" s="8">
        <f t="shared" si="1"/>
        <v>13.636363636363637</v>
      </c>
      <c r="BY37" s="8">
        <f t="shared" si="1"/>
        <v>4.5454545454545459</v>
      </c>
      <c r="BZ37" s="8">
        <f t="shared" si="1"/>
        <v>86.36363636363636</v>
      </c>
      <c r="CA37" s="8">
        <f t="shared" si="1"/>
        <v>13.636363636363637</v>
      </c>
      <c r="CB37" s="8">
        <f t="shared" si="1"/>
        <v>0</v>
      </c>
      <c r="CC37" s="8">
        <f t="shared" si="1"/>
        <v>81.818181818181813</v>
      </c>
      <c r="CD37" s="8">
        <f t="shared" si="1"/>
        <v>13.636363636363637</v>
      </c>
      <c r="CE37" s="8">
        <f t="shared" si="1"/>
        <v>4.5454545454545459</v>
      </c>
      <c r="CF37" s="8">
        <f t="shared" si="1"/>
        <v>81.818181818181813</v>
      </c>
      <c r="CG37" s="8">
        <f t="shared" si="1"/>
        <v>13.636363636363637</v>
      </c>
      <c r="CH37" s="8">
        <f t="shared" si="1"/>
        <v>4.5454545454545459</v>
      </c>
      <c r="CI37" s="8">
        <f t="shared" si="1"/>
        <v>86.36363636363636</v>
      </c>
      <c r="CJ37" s="8">
        <f t="shared" si="1"/>
        <v>13.636363636363637</v>
      </c>
      <c r="CK37" s="8">
        <f t="shared" si="1"/>
        <v>0</v>
      </c>
      <c r="CL37" s="8">
        <f t="shared" si="1"/>
        <v>86.36363636363636</v>
      </c>
      <c r="CM37" s="8">
        <f t="shared" si="1"/>
        <v>13.636363636363637</v>
      </c>
      <c r="CN37" s="8">
        <f t="shared" si="1"/>
        <v>0</v>
      </c>
      <c r="CO37" s="8">
        <f t="shared" si="1"/>
        <v>86.36363636363636</v>
      </c>
      <c r="CP37" s="8">
        <f t="shared" si="1"/>
        <v>13.636363636363637</v>
      </c>
      <c r="CQ37" s="8">
        <f t="shared" si="1"/>
        <v>0</v>
      </c>
      <c r="CR37" s="8">
        <f t="shared" si="1"/>
        <v>86.36363636363636</v>
      </c>
      <c r="CS37" s="8">
        <f t="shared" si="1"/>
        <v>13.636363636363637</v>
      </c>
      <c r="CT37" s="8">
        <f t="shared" si="1"/>
        <v>0</v>
      </c>
      <c r="CU37" s="8">
        <f t="shared" si="1"/>
        <v>86.36363636363636</v>
      </c>
      <c r="CV37" s="8">
        <f t="shared" si="1"/>
        <v>13.636363636363637</v>
      </c>
      <c r="CW37" s="8">
        <f t="shared" si="1"/>
        <v>0</v>
      </c>
      <c r="CX37" s="8">
        <f t="shared" si="1"/>
        <v>86.36363636363636</v>
      </c>
      <c r="CY37" s="8">
        <f t="shared" si="1"/>
        <v>13.636363636363637</v>
      </c>
      <c r="CZ37" s="8">
        <f t="shared" si="1"/>
        <v>0</v>
      </c>
      <c r="DA37" s="8">
        <f t="shared" si="1"/>
        <v>86.36363636363636</v>
      </c>
      <c r="DB37" s="8">
        <f t="shared" si="1"/>
        <v>13.636363636363637</v>
      </c>
      <c r="DC37" s="8">
        <f t="shared" si="1"/>
        <v>0</v>
      </c>
      <c r="DD37" s="8">
        <f t="shared" si="1"/>
        <v>86.36363636363636</v>
      </c>
      <c r="DE37" s="8">
        <f t="shared" si="1"/>
        <v>13.636363636363637</v>
      </c>
      <c r="DF37" s="8">
        <f t="shared" si="1"/>
        <v>0</v>
      </c>
      <c r="DG37" s="8">
        <f t="shared" si="1"/>
        <v>86.36363636363636</v>
      </c>
      <c r="DH37" s="8">
        <f t="shared" si="1"/>
        <v>13.636363636363637</v>
      </c>
      <c r="DI37" s="8">
        <f t="shared" si="1"/>
        <v>0</v>
      </c>
      <c r="DJ37" s="8">
        <f t="shared" si="1"/>
        <v>86.36363636363636</v>
      </c>
      <c r="DK37" s="8">
        <f t="shared" si="1"/>
        <v>13.636363636363637</v>
      </c>
      <c r="DL37" s="8">
        <f t="shared" si="1"/>
        <v>0</v>
      </c>
      <c r="DM37" s="8">
        <f t="shared" si="1"/>
        <v>86.36363636363636</v>
      </c>
      <c r="DN37" s="8">
        <f t="shared" si="1"/>
        <v>13.636363636363637</v>
      </c>
      <c r="DO37" s="8">
        <f t="shared" si="1"/>
        <v>0</v>
      </c>
      <c r="DP37" s="8">
        <f t="shared" si="1"/>
        <v>86.36363636363636</v>
      </c>
      <c r="DQ37" s="8">
        <f t="shared" si="1"/>
        <v>13.636363636363637</v>
      </c>
      <c r="DR37" s="8">
        <f t="shared" si="1"/>
        <v>0</v>
      </c>
      <c r="DS37" s="8">
        <f t="shared" si="1"/>
        <v>86.36363636363636</v>
      </c>
      <c r="DT37" s="8">
        <f t="shared" si="1"/>
        <v>13.636363636363637</v>
      </c>
      <c r="DU37" s="8">
        <f t="shared" si="1"/>
        <v>0</v>
      </c>
      <c r="DV37" s="8">
        <f t="shared" si="1"/>
        <v>86.36363636363636</v>
      </c>
      <c r="DW37" s="8">
        <f t="shared" si="1"/>
        <v>13.636363636363637</v>
      </c>
      <c r="DX37" s="8">
        <f t="shared" si="1"/>
        <v>0</v>
      </c>
      <c r="DY37" s="8">
        <f t="shared" si="1"/>
        <v>86.36363636363636</v>
      </c>
      <c r="DZ37" s="8">
        <f t="shared" si="1"/>
        <v>13.636363636363637</v>
      </c>
      <c r="EA37" s="8">
        <f t="shared" si="1"/>
        <v>0</v>
      </c>
      <c r="EB37" s="8">
        <f t="shared" ref="EB37:FK37" si="2">EB36/22%</f>
        <v>86.36363636363636</v>
      </c>
      <c r="EC37" s="8">
        <f t="shared" si="2"/>
        <v>13.636363636363637</v>
      </c>
      <c r="ED37" s="8">
        <f t="shared" si="2"/>
        <v>0</v>
      </c>
      <c r="EE37" s="8">
        <f t="shared" si="2"/>
        <v>86.36363636363636</v>
      </c>
      <c r="EF37" s="8">
        <f t="shared" si="2"/>
        <v>13.636363636363637</v>
      </c>
      <c r="EG37" s="8">
        <f t="shared" si="2"/>
        <v>0</v>
      </c>
      <c r="EH37" s="8">
        <f t="shared" si="2"/>
        <v>86.36363636363636</v>
      </c>
      <c r="EI37" s="8">
        <f t="shared" si="2"/>
        <v>13.636363636363637</v>
      </c>
      <c r="EJ37" s="8">
        <f t="shared" si="2"/>
        <v>0</v>
      </c>
      <c r="EK37" s="8">
        <f t="shared" si="2"/>
        <v>81.818181818181813</v>
      </c>
      <c r="EL37" s="8">
        <f t="shared" si="2"/>
        <v>18.181818181818183</v>
      </c>
      <c r="EM37" s="8">
        <f t="shared" si="2"/>
        <v>0</v>
      </c>
      <c r="EN37" s="8">
        <f t="shared" si="2"/>
        <v>81.818181818181813</v>
      </c>
      <c r="EO37" s="8">
        <f t="shared" si="2"/>
        <v>18.181818181818183</v>
      </c>
      <c r="EP37" s="8">
        <f t="shared" si="2"/>
        <v>0</v>
      </c>
      <c r="EQ37" s="8">
        <f t="shared" si="2"/>
        <v>81.818181818181813</v>
      </c>
      <c r="ER37" s="8">
        <f t="shared" si="2"/>
        <v>18.181818181818183</v>
      </c>
      <c r="ES37" s="8">
        <f t="shared" si="2"/>
        <v>0</v>
      </c>
      <c r="ET37" s="8">
        <f t="shared" si="2"/>
        <v>81.818181818181813</v>
      </c>
      <c r="EU37" s="8">
        <f t="shared" si="2"/>
        <v>18.181818181818183</v>
      </c>
      <c r="EV37" s="8">
        <f t="shared" si="2"/>
        <v>0</v>
      </c>
      <c r="EW37" s="8">
        <f t="shared" si="2"/>
        <v>81.818181818181813</v>
      </c>
      <c r="EX37" s="8">
        <f t="shared" si="2"/>
        <v>13.636363636363637</v>
      </c>
      <c r="EY37" s="8">
        <f t="shared" si="2"/>
        <v>4.5454545454545459</v>
      </c>
      <c r="EZ37" s="8">
        <f t="shared" si="2"/>
        <v>81.818181818181813</v>
      </c>
      <c r="FA37" s="8">
        <f t="shared" si="2"/>
        <v>13.636363636363637</v>
      </c>
      <c r="FB37" s="8">
        <f t="shared" si="2"/>
        <v>4.5454545454545459</v>
      </c>
      <c r="FC37" s="8">
        <f t="shared" si="2"/>
        <v>81.818181818181813</v>
      </c>
      <c r="FD37" s="8">
        <f t="shared" si="2"/>
        <v>13.636363636363637</v>
      </c>
      <c r="FE37" s="8">
        <f t="shared" si="2"/>
        <v>4.5454545454545459</v>
      </c>
      <c r="FF37" s="8">
        <f t="shared" si="2"/>
        <v>77.272727272727266</v>
      </c>
      <c r="FG37" s="8">
        <f t="shared" si="2"/>
        <v>18.181818181818183</v>
      </c>
      <c r="FH37" s="8">
        <f t="shared" si="2"/>
        <v>4.5454545454545459</v>
      </c>
      <c r="FI37" s="8">
        <f t="shared" si="2"/>
        <v>77.272727272727266</v>
      </c>
      <c r="FJ37" s="8">
        <f t="shared" si="2"/>
        <v>13.636363636363637</v>
      </c>
      <c r="FK37" s="8">
        <f t="shared" si="2"/>
        <v>9.0909090909090917</v>
      </c>
    </row>
    <row r="39" spans="1:254" x14ac:dyDescent="0.25">
      <c r="B39" s="39" t="s">
        <v>201</v>
      </c>
      <c r="C39" s="40"/>
      <c r="D39" s="40"/>
      <c r="E39" s="41"/>
      <c r="F39" s="13"/>
      <c r="G39" s="13"/>
      <c r="H39" s="13"/>
      <c r="I39" s="13"/>
    </row>
    <row r="40" spans="1:254" x14ac:dyDescent="0.25">
      <c r="B40" s="3" t="s">
        <v>202</v>
      </c>
      <c r="C40" s="20" t="s">
        <v>205</v>
      </c>
      <c r="D40" s="19">
        <f>E40/100*22</f>
        <v>19</v>
      </c>
      <c r="E40" s="19">
        <f>(C37+F37+I37+L37+O37)/5</f>
        <v>86.36363636363636</v>
      </c>
    </row>
    <row r="41" spans="1:254" x14ac:dyDescent="0.25">
      <c r="B41" s="3" t="s">
        <v>203</v>
      </c>
      <c r="C41" s="15" t="s">
        <v>205</v>
      </c>
      <c r="D41" s="19">
        <f t="shared" ref="D41:D42" si="3">E41/100*22</f>
        <v>3</v>
      </c>
      <c r="E41" s="16">
        <f>(D37+G37+J37+M37+P37)/5</f>
        <v>13.636363636363637</v>
      </c>
    </row>
    <row r="42" spans="1:254" x14ac:dyDescent="0.25">
      <c r="B42" s="3" t="s">
        <v>204</v>
      </c>
      <c r="C42" s="15" t="s">
        <v>205</v>
      </c>
      <c r="D42" s="19">
        <f t="shared" si="3"/>
        <v>0</v>
      </c>
      <c r="E42" s="16">
        <f>(E37+H37+K37+N37+Q37)/5</f>
        <v>0</v>
      </c>
    </row>
    <row r="43" spans="1:254" x14ac:dyDescent="0.25">
      <c r="B43" s="3"/>
      <c r="C43" s="18"/>
      <c r="D43" s="17">
        <f>SUM(D40:D42)</f>
        <v>22</v>
      </c>
      <c r="E43" s="17">
        <f>SUM(E40:E42)</f>
        <v>100</v>
      </c>
    </row>
    <row r="44" spans="1:254" ht="15" customHeight="1" x14ac:dyDescent="0.25">
      <c r="B44" s="3"/>
      <c r="C44" s="15"/>
      <c r="D44" s="44" t="s">
        <v>12</v>
      </c>
      <c r="E44" s="45"/>
      <c r="F44" s="46" t="s">
        <v>3</v>
      </c>
      <c r="G44" s="47"/>
      <c r="H44" s="48" t="s">
        <v>103</v>
      </c>
      <c r="I44" s="49"/>
    </row>
    <row r="45" spans="1:254" x14ac:dyDescent="0.25">
      <c r="B45" s="3" t="s">
        <v>202</v>
      </c>
      <c r="C45" s="15" t="s">
        <v>206</v>
      </c>
      <c r="D45" s="16">
        <f>E45/100*22</f>
        <v>19</v>
      </c>
      <c r="E45" s="16">
        <f>(R37+U37+X37+AA37+AD37)/5</f>
        <v>86.36363636363636</v>
      </c>
      <c r="F45" s="16">
        <f>G45/100*22</f>
        <v>19</v>
      </c>
      <c r="G45" s="16">
        <f>(AG37+AJ37+AM37+AP37+AS37)/5</f>
        <v>86.36363636363636</v>
      </c>
      <c r="H45" s="16">
        <f>I45/100*22</f>
        <v>19</v>
      </c>
      <c r="I45" s="16">
        <f>(AV37+AY37+BB37+BE37+BH37)/5</f>
        <v>86.36363636363636</v>
      </c>
      <c r="J45" s="24"/>
      <c r="K45" s="24"/>
      <c r="L45" s="24"/>
      <c r="M45" s="24"/>
    </row>
    <row r="46" spans="1:254" x14ac:dyDescent="0.25">
      <c r="B46" s="3" t="s">
        <v>203</v>
      </c>
      <c r="C46" s="15" t="s">
        <v>206</v>
      </c>
      <c r="D46" s="16">
        <f>E46/100*25</f>
        <v>2.2727272727272729</v>
      </c>
      <c r="E46" s="16">
        <f>(S37+V37+Y37+AB37+AE37)/5</f>
        <v>9.0909090909090917</v>
      </c>
      <c r="F46" s="16">
        <f>G46/100*25</f>
        <v>2.2727272727272729</v>
      </c>
      <c r="G46" s="16">
        <f>(AH37+AK37+AN37+AQ37+AT37)/5</f>
        <v>9.0909090909090917</v>
      </c>
      <c r="H46" s="16">
        <f>I46/100*25</f>
        <v>2.2727272727272729</v>
      </c>
      <c r="I46" s="16">
        <f>(AW37+AZ37+BC37+BF37+BI37)/5</f>
        <v>9.0909090909090917</v>
      </c>
      <c r="J46" s="24"/>
      <c r="K46" s="24"/>
      <c r="L46" s="24"/>
      <c r="M46" s="24"/>
    </row>
    <row r="47" spans="1:254" x14ac:dyDescent="0.25">
      <c r="B47" s="3" t="s">
        <v>204</v>
      </c>
      <c r="C47" s="15" t="s">
        <v>206</v>
      </c>
      <c r="D47" s="16">
        <f>E47/100*25</f>
        <v>1.1363636363636365</v>
      </c>
      <c r="E47" s="16">
        <f>(T37+W37+Z37+AC37+AF37)/5</f>
        <v>4.5454545454545459</v>
      </c>
      <c r="F47" s="16">
        <f>G47/100*25</f>
        <v>1.1363636363636365</v>
      </c>
      <c r="G47" s="16">
        <f>(AI37+AL37+AO37+AR37+AU37)/5</f>
        <v>4.5454545454545459</v>
      </c>
      <c r="H47" s="16">
        <f>I47/100*25</f>
        <v>1.1363636363636365</v>
      </c>
      <c r="I47" s="16">
        <f>(AX37+BA37+BD37+BG37+BJ37)/5</f>
        <v>4.5454545454545459</v>
      </c>
      <c r="J47" s="24"/>
      <c r="K47" s="24"/>
      <c r="L47" s="24"/>
      <c r="M47" s="24"/>
    </row>
    <row r="48" spans="1:254" x14ac:dyDescent="0.25">
      <c r="B48" s="3"/>
      <c r="C48" s="15"/>
      <c r="D48" s="14">
        <f t="shared" ref="D48:I48" si="4">SUM(D45:D47)</f>
        <v>22.40909090909091</v>
      </c>
      <c r="E48" s="14">
        <f t="shared" si="4"/>
        <v>100</v>
      </c>
      <c r="F48" s="14">
        <f t="shared" si="4"/>
        <v>22.40909090909091</v>
      </c>
      <c r="G48" s="14">
        <f t="shared" si="4"/>
        <v>100</v>
      </c>
      <c r="H48" s="14">
        <f t="shared" si="4"/>
        <v>22.40909090909091</v>
      </c>
      <c r="I48" s="14">
        <f t="shared" si="4"/>
        <v>100</v>
      </c>
      <c r="J48" s="24"/>
      <c r="K48" s="24"/>
      <c r="L48" s="24"/>
      <c r="M48" s="24"/>
    </row>
    <row r="49" spans="2:13" x14ac:dyDescent="0.25">
      <c r="B49" s="3" t="s">
        <v>202</v>
      </c>
      <c r="C49" s="15" t="s">
        <v>207</v>
      </c>
      <c r="D49" s="16">
        <f>E49/100*22</f>
        <v>18</v>
      </c>
      <c r="E49" s="16">
        <f>(BK37+BN37+BQ37+BT37+BW37)/5</f>
        <v>81.818181818181813</v>
      </c>
      <c r="F49" s="24"/>
      <c r="G49" s="24"/>
      <c r="H49" s="24"/>
      <c r="I49" s="24"/>
      <c r="J49" s="24"/>
      <c r="K49" s="24"/>
      <c r="L49" s="24"/>
      <c r="M49" s="24"/>
    </row>
    <row r="50" spans="2:13" x14ac:dyDescent="0.25">
      <c r="B50" s="3" t="s">
        <v>203</v>
      </c>
      <c r="C50" s="15" t="s">
        <v>207</v>
      </c>
      <c r="D50" s="26">
        <f t="shared" ref="D50:D51" si="5">E50/100*22</f>
        <v>3</v>
      </c>
      <c r="E50" s="16">
        <f>(BL37+BO37+BR37+BU37+BX37)/5</f>
        <v>13.636363636363637</v>
      </c>
      <c r="F50" s="24"/>
      <c r="G50" s="24"/>
      <c r="H50" s="24"/>
      <c r="I50" s="24"/>
      <c r="J50" s="24"/>
      <c r="K50" s="24"/>
      <c r="L50" s="24"/>
      <c r="M50" s="24"/>
    </row>
    <row r="51" spans="2:13" x14ac:dyDescent="0.25">
      <c r="B51" s="3" t="s">
        <v>204</v>
      </c>
      <c r="C51" s="15" t="s">
        <v>207</v>
      </c>
      <c r="D51" s="26">
        <f t="shared" si="5"/>
        <v>1</v>
      </c>
      <c r="E51" s="16">
        <f>(BM37+BP37+BS37+BV37+BY37)/5</f>
        <v>4.5454545454545459</v>
      </c>
      <c r="F51" s="24"/>
      <c r="G51" s="24"/>
      <c r="H51" s="24"/>
      <c r="I51" s="24"/>
      <c r="J51" s="24"/>
      <c r="K51" s="24"/>
      <c r="L51" s="24"/>
      <c r="M51" s="24"/>
    </row>
    <row r="52" spans="2:13" x14ac:dyDescent="0.25">
      <c r="B52" s="3"/>
      <c r="C52" s="18"/>
      <c r="D52" s="17">
        <f>SUM(D49:D51)</f>
        <v>22</v>
      </c>
      <c r="E52" s="17">
        <f>SUM(E49:E51)</f>
        <v>100</v>
      </c>
      <c r="F52" s="25"/>
      <c r="G52" s="24"/>
      <c r="H52" s="24"/>
      <c r="I52" s="24"/>
      <c r="J52" s="24"/>
      <c r="K52" s="24"/>
      <c r="L52" s="24"/>
      <c r="M52" s="24"/>
    </row>
    <row r="53" spans="2:13" x14ac:dyDescent="0.25">
      <c r="B53" s="3"/>
      <c r="C53" s="15"/>
      <c r="D53" s="50" t="s">
        <v>33</v>
      </c>
      <c r="E53" s="51"/>
      <c r="F53" s="50" t="s">
        <v>26</v>
      </c>
      <c r="G53" s="51"/>
      <c r="H53" s="52" t="s">
        <v>34</v>
      </c>
      <c r="I53" s="53"/>
      <c r="J53" s="54" t="s">
        <v>35</v>
      </c>
      <c r="K53" s="54"/>
      <c r="L53" s="54" t="s">
        <v>27</v>
      </c>
      <c r="M53" s="54"/>
    </row>
    <row r="54" spans="2:13" x14ac:dyDescent="0.25">
      <c r="B54" s="3" t="s">
        <v>202</v>
      </c>
      <c r="C54" s="15" t="s">
        <v>208</v>
      </c>
      <c r="D54" s="16">
        <f>E54/100*22</f>
        <v>18.600000000000001</v>
      </c>
      <c r="E54" s="16">
        <f>(BZ37+CC37+CF37+CI37+CL37)/5</f>
        <v>84.545454545454547</v>
      </c>
      <c r="F54" s="16">
        <f>G54/100*22</f>
        <v>19</v>
      </c>
      <c r="G54" s="16">
        <f>(CO37+CR37+CU37+CX37+DA37)/5</f>
        <v>86.36363636363636</v>
      </c>
      <c r="H54" s="16">
        <f>I54/100*22</f>
        <v>19</v>
      </c>
      <c r="I54" s="16">
        <f>(DD37+DG37+DJ37+DM37+DP37)/5</f>
        <v>86.36363636363636</v>
      </c>
      <c r="J54" s="16">
        <f>K54/100*22</f>
        <v>19</v>
      </c>
      <c r="K54" s="16">
        <f>(DS37+DV37+DY37+EB37+EE37)/5</f>
        <v>86.36363636363636</v>
      </c>
      <c r="L54" s="16">
        <f>M54/100*22</f>
        <v>18.199999999999996</v>
      </c>
      <c r="M54" s="16">
        <f>(EH37+EK37+EN37+EQ37+ET37)/5</f>
        <v>82.72727272727272</v>
      </c>
    </row>
    <row r="55" spans="2:13" x14ac:dyDescent="0.25">
      <c r="B55" s="3" t="s">
        <v>203</v>
      </c>
      <c r="C55" s="15" t="s">
        <v>208</v>
      </c>
      <c r="D55" s="16">
        <f>E55/100*25</f>
        <v>3.4090909090909087</v>
      </c>
      <c r="E55" s="16">
        <f>(CA37+CD37+CG37+CJ37+CM37)/5</f>
        <v>13.636363636363637</v>
      </c>
      <c r="F55" s="16">
        <f>G55/100*25</f>
        <v>3.4090909090909087</v>
      </c>
      <c r="G55" s="16">
        <f>(CP37+CS37+CV37+CY37+DB37)/5</f>
        <v>13.636363636363637</v>
      </c>
      <c r="H55" s="16">
        <f>I55/100*25</f>
        <v>3.4090909090909087</v>
      </c>
      <c r="I55" s="16">
        <f>(DE37+DH37+DK37+DN37+DQ37)/5</f>
        <v>13.636363636363637</v>
      </c>
      <c r="J55" s="16">
        <f>K55/100*25</f>
        <v>3.4090909090909087</v>
      </c>
      <c r="K55" s="16">
        <f>(DT37+DW37+DZ37+EC37+EF37)/5</f>
        <v>13.636363636363637</v>
      </c>
      <c r="L55" s="26">
        <f t="shared" ref="L55:L56" si="6">M55/100*22</f>
        <v>3.8</v>
      </c>
      <c r="M55" s="16">
        <f>(EI37+EL37+EO37+ER37+EU37)/5</f>
        <v>17.272727272727273</v>
      </c>
    </row>
    <row r="56" spans="2:13" x14ac:dyDescent="0.25">
      <c r="B56" s="3" t="s">
        <v>204</v>
      </c>
      <c r="C56" s="15" t="s">
        <v>208</v>
      </c>
      <c r="D56" s="16">
        <f>E56/100*25</f>
        <v>0.45454545454545459</v>
      </c>
      <c r="E56" s="16">
        <f>(CB37+CE37+CH37+CK37+CN37)/5</f>
        <v>1.8181818181818183</v>
      </c>
      <c r="F56" s="16">
        <f>G56/100*25</f>
        <v>0</v>
      </c>
      <c r="G56" s="16">
        <f>(CQ37+CT37+CW37+CZ37+DC37)/5</f>
        <v>0</v>
      </c>
      <c r="H56" s="16">
        <f>I56/100*25</f>
        <v>0</v>
      </c>
      <c r="I56" s="16">
        <f>(DF37+DI37+DL37+DO37+DR37)/5</f>
        <v>0</v>
      </c>
      <c r="J56" s="16">
        <f>K56/100*25</f>
        <v>0</v>
      </c>
      <c r="K56" s="16">
        <f>(DU37+DX37+EA37+ED37+EG37)/5</f>
        <v>0</v>
      </c>
      <c r="L56" s="26">
        <f t="shared" si="6"/>
        <v>0</v>
      </c>
      <c r="M56" s="16">
        <f>(EJ37+EM37+EP37+ES37+EV37)/5</f>
        <v>0</v>
      </c>
    </row>
    <row r="57" spans="2:13" x14ac:dyDescent="0.25">
      <c r="B57" s="3"/>
      <c r="C57" s="15"/>
      <c r="D57" s="14">
        <f t="shared" ref="D57:M57" si="7">SUM(D54:D56)</f>
        <v>22.463636363636365</v>
      </c>
      <c r="E57" s="14">
        <f t="shared" si="7"/>
        <v>100</v>
      </c>
      <c r="F57" s="14">
        <f t="shared" si="7"/>
        <v>22.40909090909091</v>
      </c>
      <c r="G57" s="14">
        <f t="shared" si="7"/>
        <v>100</v>
      </c>
      <c r="H57" s="14">
        <f t="shared" si="7"/>
        <v>22.40909090909091</v>
      </c>
      <c r="I57" s="14">
        <f t="shared" si="7"/>
        <v>100</v>
      </c>
      <c r="J57" s="14">
        <f t="shared" si="7"/>
        <v>22.40909090909091</v>
      </c>
      <c r="K57" s="14">
        <f t="shared" si="7"/>
        <v>100</v>
      </c>
      <c r="L57" s="14">
        <f t="shared" si="7"/>
        <v>21.999999999999996</v>
      </c>
      <c r="M57" s="14">
        <f t="shared" si="7"/>
        <v>100</v>
      </c>
    </row>
    <row r="58" spans="2:13" x14ac:dyDescent="0.25">
      <c r="B58" s="3" t="s">
        <v>202</v>
      </c>
      <c r="C58" s="15" t="s">
        <v>209</v>
      </c>
      <c r="D58" s="16">
        <f>E58/100*22</f>
        <v>17.599999999999994</v>
      </c>
      <c r="E58" s="16">
        <f>(EW37+EZ37+FC37+FF37+FI37)/5</f>
        <v>79.999999999999986</v>
      </c>
      <c r="F58" s="24"/>
      <c r="G58" s="24"/>
      <c r="H58" s="24"/>
      <c r="I58" s="24"/>
      <c r="J58" s="24"/>
      <c r="K58" s="24"/>
      <c r="L58" s="24"/>
      <c r="M58" s="24"/>
    </row>
    <row r="59" spans="2:13" x14ac:dyDescent="0.25">
      <c r="B59" s="3" t="s">
        <v>203</v>
      </c>
      <c r="C59" s="15" t="s">
        <v>209</v>
      </c>
      <c r="D59" s="26">
        <f t="shared" ref="D59:D60" si="8">E59/100*22</f>
        <v>3.2000000000000006</v>
      </c>
      <c r="E59" s="16">
        <f>(EX37+FA37+FD37+FG37+FJ37)/5</f>
        <v>14.545454545454547</v>
      </c>
      <c r="F59" s="24"/>
      <c r="G59" s="24"/>
      <c r="H59" s="24"/>
      <c r="I59" s="24"/>
      <c r="J59" s="24"/>
      <c r="K59" s="24"/>
      <c r="L59" s="24"/>
      <c r="M59" s="24"/>
    </row>
    <row r="60" spans="2:13" x14ac:dyDescent="0.25">
      <c r="B60" s="3" t="s">
        <v>204</v>
      </c>
      <c r="C60" s="15" t="s">
        <v>209</v>
      </c>
      <c r="D60" s="26">
        <f t="shared" si="8"/>
        <v>1.2000000000000002</v>
      </c>
      <c r="E60" s="16">
        <f>(EY37+FB37+FE37+FH37+FK37)/5</f>
        <v>5.454545454545455</v>
      </c>
      <c r="F60" s="24"/>
      <c r="G60" s="24"/>
      <c r="H60" s="24"/>
      <c r="I60" s="24"/>
      <c r="J60" s="24"/>
      <c r="K60" s="24"/>
      <c r="L60" s="24"/>
      <c r="M60" s="24"/>
    </row>
    <row r="61" spans="2:13" x14ac:dyDescent="0.25">
      <c r="B61" s="3"/>
      <c r="C61" s="15"/>
      <c r="D61" s="14">
        <f>SUM(D58:D60)</f>
        <v>21.999999999999993</v>
      </c>
      <c r="E61" s="14">
        <f>SUM(E58:E60)</f>
        <v>99.999999999999986</v>
      </c>
      <c r="F61" s="24"/>
      <c r="G61" s="24"/>
      <c r="H61" s="24"/>
      <c r="I61" s="24"/>
      <c r="J61" s="24"/>
      <c r="K61" s="24"/>
      <c r="L61" s="24"/>
      <c r="M61" s="24"/>
    </row>
    <row r="62" spans="2:13" x14ac:dyDescent="0.25">
      <c r="D62" s="24"/>
      <c r="E62" s="24"/>
      <c r="F62" s="24"/>
      <c r="G62" s="24"/>
      <c r="H62" s="24"/>
      <c r="I62" s="24"/>
      <c r="J62" s="24"/>
      <c r="K62" s="24"/>
      <c r="L62" s="24"/>
      <c r="M62" s="24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7:B3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4:E44"/>
    <mergeCell ref="F44:G44"/>
    <mergeCell ref="H44:I44"/>
    <mergeCell ref="D53:E53"/>
    <mergeCell ref="F53:G53"/>
    <mergeCell ref="H53:I53"/>
    <mergeCell ref="B39:E39"/>
    <mergeCell ref="J53:K53"/>
    <mergeCell ref="L53:M5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2024-12-03T06:08:50Z</dcterms:modified>
</cp:coreProperties>
</file>